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6060" tabRatio="251"/>
  </bookViews>
  <sheets>
    <sheet name="Guidance" sheetId="1" r:id="rId1"/>
    <sheet name="Grant Analysis Details 1819" sheetId="2" r:id="rId2"/>
  </sheets>
  <definedNames>
    <definedName name="_xlnm._FilterDatabase" localSheetId="1" hidden="1">'Grant Analysis Details 1819'!$A$4:$P$192</definedName>
    <definedName name="_xlnm.Print_Area" localSheetId="1">'Grant Analysis Details 1819'!$A$1:$L$228</definedName>
    <definedName name="_xlnm.Print_Titles" localSheetId="1">'Grant Analysis Details 1819'!$3:$4</definedName>
    <definedName name="Z_0A76416D_DF47_4F53_916C_75DAD9A8C788_.wvu.PrintTitles" localSheetId="1" hidden="1">'Grant Analysis Details 1819'!$3:$4</definedName>
    <definedName name="Z_578E5977_6124_4D1B_A434_2EB46D2A8677_.wvu.FilterData" localSheetId="1" hidden="1">'Grant Analysis Details 1819'!$A$4:$P$118</definedName>
    <definedName name="Z_578E5977_6124_4D1B_A434_2EB46D2A8677_.wvu.PrintArea" localSheetId="1" hidden="1">'Grant Analysis Details 1819'!$A$1:$L$228</definedName>
    <definedName name="Z_578E5977_6124_4D1B_A434_2EB46D2A8677_.wvu.PrintTitles" localSheetId="1" hidden="1">'Grant Analysis Details 1819'!$3:$4</definedName>
    <definedName name="Z_5D8AD296_1D15_42B7_8C8C_C6742B7EAA89_.wvu.FilterData" localSheetId="1" hidden="1">'Grant Analysis Details 1819'!$A$4:$P$192</definedName>
    <definedName name="Z_5D8AD296_1D15_42B7_8C8C_C6742B7EAA89_.wvu.PrintArea" localSheetId="1" hidden="1">'Grant Analysis Details 1819'!$A$1:$L$228</definedName>
    <definedName name="Z_5D8AD296_1D15_42B7_8C8C_C6742B7EAA89_.wvu.PrintTitles" localSheetId="1" hidden="1">'Grant Analysis Details 1819'!$3:$4</definedName>
    <definedName name="Z_82DFA0FE_A540_D74A_86BB_A0D8CE19054A_.wvu.FilterData" localSheetId="1" hidden="1">'Grant Analysis Details 1819'!$A$4:$P$192</definedName>
    <definedName name="Z_82DFA0FE_A540_D74A_86BB_A0D8CE19054A_.wvu.PrintArea" localSheetId="1" hidden="1">'Grant Analysis Details 1819'!$A$1:$L$228</definedName>
    <definedName name="Z_82DFA0FE_A540_D74A_86BB_A0D8CE19054A_.wvu.PrintTitles" localSheetId="1" hidden="1">'Grant Analysis Details 1819'!$3:$4</definedName>
    <definedName name="Z_8E4304E9_3038_4D1F_9D46_A33703D2F40A_.wvu.FilterData" localSheetId="1" hidden="1">'Grant Analysis Details 1819'!$A$4:$P$4</definedName>
    <definedName name="Z_8E4304E9_3038_4D1F_9D46_A33703D2F40A_.wvu.PrintTitles" localSheetId="1" hidden="1">'Grant Analysis Details 1819'!$3:$4</definedName>
    <definedName name="Z_92039D42_A69C_4712_A2B7_1A299334E53A_.wvu.FilterData" localSheetId="1" hidden="1">'Grant Analysis Details 1819'!$A$4:$P$193</definedName>
    <definedName name="Z_92039D42_A69C_4712_A2B7_1A299334E53A_.wvu.PrintArea" localSheetId="1" hidden="1">'Grant Analysis Details 1819'!$A$1:$L$228</definedName>
    <definedName name="Z_92039D42_A69C_4712_A2B7_1A299334E53A_.wvu.PrintTitles" localSheetId="1" hidden="1">'Grant Analysis Details 1819'!$3:$4</definedName>
    <definedName name="Z_9E3122D0_5B3B_478F_9697_79223E967335_.wvu.FilterData" localSheetId="1" hidden="1">'Grant Analysis Details 1819'!$A$4:$P$123</definedName>
    <definedName name="Z_9E3122D0_5B3B_478F_9697_79223E967335_.wvu.PrintArea" localSheetId="1" hidden="1">'Grant Analysis Details 1819'!$A$1:$L$228</definedName>
    <definedName name="Z_9E3122D0_5B3B_478F_9697_79223E967335_.wvu.PrintTitles" localSheetId="1" hidden="1">'Grant Analysis Details 1819'!$3:$4</definedName>
    <definedName name="Z_D62AE0A3_F943_4B33_AA2E_25A9E2CDA6D4_.wvu.PrintTitles" localSheetId="1" hidden="1">'Grant Analysis Details 1819'!$3:$4</definedName>
    <definedName name="Z_DD401B38_D032_4C96_98E1_7FACDCBBAE1F_.wvu.FilterData" localSheetId="1" hidden="1">'Grant Analysis Details 1819'!$A$4:$P$4</definedName>
    <definedName name="Z_DD401B38_D032_4C96_98E1_7FACDCBBAE1F_.wvu.PrintArea" localSheetId="1" hidden="1">'Grant Analysis Details 1819'!$A$1:$L$228</definedName>
    <definedName name="Z_DD401B38_D032_4C96_98E1_7FACDCBBAE1F_.wvu.PrintTitles" localSheetId="1" hidden="1">'Grant Analysis Details 1819'!$3:$4</definedName>
  </definedNames>
  <calcPr calcId="140001" concurrentCalc="0"/>
  <customWorkbookViews>
    <customWorkbookView name="Nigel Boor - Personal View" guid="{82DFA0FE-A540-D74A-86BB-A0D8CE19054A}" mergeInterval="0" personalView="1" yWindow="54" windowWidth="1280" windowHeight="749" tabRatio="251" activeSheetId="1"/>
    <customWorkbookView name="HUGHES, Derek - Personal View" guid="{92039D42-A69C-4712-A2B7-1A299334E53A}" mergeInterval="0" personalView="1" maximized="1" windowWidth="1422" windowHeight="639" tabRatio="251" activeSheetId="2"/>
    <customWorkbookView name="WHITE, Hazel - Personal View" guid="{8E4304E9-3038-4D1F-9D46-A33703D2F40A}" mergeInterval="0" personalView="1" maximized="1" windowWidth="1436" windowHeight="685" tabRatio="251" activeSheetId="2"/>
    <customWorkbookView name="dlpowell - Personal View" guid="{0A76416D-DF47-4F53-916C-75DAD9A8C788}" mergeInterval="0" personalView="1" maximized="1" windowWidth="1280" windowHeight="773" tabRatio="251" activeSheetId="2"/>
    <customWorkbookView name="PAYNE, Andrew - Personal View" guid="{D62AE0A3-F943-4B33-AA2E-25A9E2CDA6D4}" mergeInterval="0" personalView="1" maximized="1" windowWidth="1436" windowHeight="649" tabRatio="251" activeSheetId="2"/>
    <customWorkbookView name="HEMINGWAY, Chris - Personal View" guid="{DD401B38-D032-4C96-98E1-7FACDCBBAE1F}" mergeInterval="0" personalView="1" maximized="1" windowWidth="1436" windowHeight="675" tabRatio="251" activeSheetId="2"/>
    <customWorkbookView name="HOLT, Jo - Personal View" guid="{578E5977-6124-4D1B-A434-2EB46D2A8677}" mergeInterval="0" personalView="1" maximized="1" windowWidth="1436" windowHeight="675" tabRatio="251" activeSheetId="2"/>
    <customWorkbookView name="GOODMAN, Rod - Personal View" guid="{9E3122D0-5B3B-478F-9697-79223E967335}" mergeInterval="0" personalView="1" maximized="1" windowWidth="1440" windowHeight="649" tabRatio="251" activeSheetId="2"/>
    <customWorkbookView name="BROWN, Andrew - Personal View" guid="{5D8AD296-1D15-42B7-8C8C-C6742B7EAA89}" mergeInterval="0" personalView="1" maximized="1" windowWidth="1440" windowHeight="595" tabRatio="251" activeSheetId="2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5" i="2" l="1"/>
  <c r="P24" i="2"/>
  <c r="O24" i="2"/>
</calcChain>
</file>

<file path=xl/comments1.xml><?xml version="1.0" encoding="utf-8"?>
<comments xmlns="http://schemas.openxmlformats.org/spreadsheetml/2006/main">
  <authors>
    <author>ahammerton</author>
  </authors>
  <commentList>
    <comment ref="A4" authorId="0" guid="{C7EEFCF9-28FD-4056-B088-34E16C9C85B5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Sequential numbering allocated by Strategic Finance </t>
        </r>
      </text>
    </comment>
    <comment ref="D4" authorId="0" guid="{7DE16B14-5505-4B97-8098-6A9D64BAD071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For payment of the grant </t>
        </r>
      </text>
    </comment>
    <comment ref="F4" authorId="0" guid="{11DE5382-139B-4DD9-930A-D3BB62B5687B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Recipient of the grant / contribution </t>
        </r>
      </text>
    </comment>
  </commentList>
</comments>
</file>

<file path=xl/sharedStrings.xml><?xml version="1.0" encoding="utf-8"?>
<sst xmlns="http://schemas.openxmlformats.org/spreadsheetml/2006/main" count="822" uniqueCount="274">
  <si>
    <t>Grant Beneficiary</t>
  </si>
  <si>
    <t xml:space="preserve">Unique Ref number </t>
  </si>
  <si>
    <t>Value £</t>
  </si>
  <si>
    <t>Company Reg. or Charity number of Beneficiary</t>
  </si>
  <si>
    <t>Grants to voluntary, community and social enterprise organisations</t>
  </si>
  <si>
    <t>Extract from Transparency Code 2015</t>
  </si>
  <si>
    <t>42. Local authorities must publish details of all grants to voluntary, community and social enterprise organisations.</t>
  </si>
  <si>
    <t>43. For each identified grant, the following information must be published as a minimum requirement:</t>
  </si>
  <si>
    <t>Grant/Contribution Award Date</t>
  </si>
  <si>
    <t>Grant/Contribution Title</t>
  </si>
  <si>
    <t>LA Dept. Responsible</t>
  </si>
  <si>
    <t>Description Purpose of Grant/Contribution</t>
  </si>
  <si>
    <t>To</t>
  </si>
  <si>
    <t>From</t>
  </si>
  <si>
    <t>Grant Duration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</si>
  <si>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Grant/Contribution Award 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</si>
  <si>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 period for which the grant has been given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</si>
  <si>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Local Authority department which awarded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</si>
  <si>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Beneficiary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</si>
  <si>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Company/Charity registration number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</si>
  <si>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Summary of the purpose of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</si>
  <si>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Amount</t>
    </r>
  </si>
  <si>
    <t>Vendor Number</t>
  </si>
  <si>
    <t>SAP Purchase Order Number (41…)</t>
  </si>
  <si>
    <t/>
  </si>
  <si>
    <t>GEM Project</t>
  </si>
  <si>
    <t>Adult Social Care (LD)</t>
  </si>
  <si>
    <t>ESF/BLF Grant for 3 years to assist 1100 participants towards/ into employment</t>
  </si>
  <si>
    <t>Active Gloucestershire</t>
  </si>
  <si>
    <t>Art Shape Ltd</t>
  </si>
  <si>
    <t>Brandon Trust</t>
  </si>
  <si>
    <t>Carers Gloucestershire</t>
  </si>
  <si>
    <t>Churn Project</t>
  </si>
  <si>
    <t>County Community Projects</t>
  </si>
  <si>
    <t>Create Gloucestershire Ltd</t>
  </si>
  <si>
    <t>Forest Upcycling Project</t>
  </si>
  <si>
    <t>Forestry Commission</t>
  </si>
  <si>
    <t>GARAS</t>
  </si>
  <si>
    <t>GL Communities</t>
  </si>
  <si>
    <t>Gloucestershire Rural Comm. Council</t>
  </si>
  <si>
    <t>NSF Trading Ltd</t>
  </si>
  <si>
    <t>NUS Students Union Charitable Servi</t>
  </si>
  <si>
    <t>Prospect Training Serv (Glos) Ltd</t>
  </si>
  <si>
    <t>Shire Training Workshops Ltd</t>
  </si>
  <si>
    <t>Stroud Valleys Project</t>
  </si>
  <si>
    <t>The Cheltenham Trust</t>
  </si>
  <si>
    <t>The Furniture Recycling Project</t>
  </si>
  <si>
    <t>The Nelson Trust</t>
  </si>
  <si>
    <t>The Wiggly Worm Ltd</t>
  </si>
  <si>
    <t>Employment Services</t>
  </si>
  <si>
    <t>Building Better Lives Development Fund</t>
  </si>
  <si>
    <t>Job Club- April 18</t>
  </si>
  <si>
    <t>Active Friends Pilot Programme</t>
  </si>
  <si>
    <t>Befriending Project Q1</t>
  </si>
  <si>
    <t>Carers Services</t>
  </si>
  <si>
    <t>Adult Social Care (Carers)</t>
  </si>
  <si>
    <t>Asian Carers</t>
  </si>
  <si>
    <t>Housing Action Plan</t>
  </si>
  <si>
    <t>Adult Social Care (Housing)</t>
  </si>
  <si>
    <t>Healthy Homes</t>
  </si>
  <si>
    <t>Proud to Care</t>
  </si>
  <si>
    <t>Adult Social Care</t>
  </si>
  <si>
    <t>PA Register</t>
  </si>
  <si>
    <t>Thriving Communities</t>
  </si>
  <si>
    <t>Adult Social Care (MTFS One-off 1718)</t>
  </si>
  <si>
    <t>"Know Your Patch" Fund</t>
  </si>
  <si>
    <t>Fresh Ground Café</t>
  </si>
  <si>
    <t>Salters Hill Charity Ltd</t>
  </si>
  <si>
    <t>Friendship Café- Gymnation</t>
  </si>
  <si>
    <t>Gloucester City Council</t>
  </si>
  <si>
    <t>Inclusion Gloucestershire</t>
  </si>
  <si>
    <t>Kingfisher Treasure Seekers</t>
  </si>
  <si>
    <t>Glo-Active</t>
  </si>
  <si>
    <t>Building Circles in Gloucestershire</t>
  </si>
  <si>
    <t>Age Concern FoD</t>
  </si>
  <si>
    <t>Newent Initiative Trust</t>
  </si>
  <si>
    <t>Forest Sensory Services</t>
  </si>
  <si>
    <t>Forest Voluntary Action Forum</t>
  </si>
  <si>
    <t>Bethseda Methodist Church</t>
  </si>
  <si>
    <t>Cheltenham Housing Aid Centre</t>
  </si>
  <si>
    <t>School House Café- Fresh Hope</t>
  </si>
  <si>
    <t>Gloucestershire Wildlife Trust</t>
  </si>
  <si>
    <t>The Isbourne Holistic Centre</t>
  </si>
  <si>
    <t>Leonard Cheshire Disability</t>
  </si>
  <si>
    <t>Maggie's Cheltenham</t>
  </si>
  <si>
    <t>Gloucestershire VCS Alliance</t>
  </si>
  <si>
    <t>Chinese Women's Guild</t>
  </si>
  <si>
    <t>167256</t>
  </si>
  <si>
    <t>153423</t>
  </si>
  <si>
    <t>110250</t>
  </si>
  <si>
    <t>108293</t>
  </si>
  <si>
    <t>171013</t>
  </si>
  <si>
    <t>170752</t>
  </si>
  <si>
    <t>162975</t>
  </si>
  <si>
    <t>154908</t>
  </si>
  <si>
    <t>149474</t>
  </si>
  <si>
    <t>160736</t>
  </si>
  <si>
    <t>102123</t>
  </si>
  <si>
    <t>121562</t>
  </si>
  <si>
    <t>Glos &amp; District CAB</t>
  </si>
  <si>
    <t>154691</t>
  </si>
  <si>
    <t>165954</t>
  </si>
  <si>
    <t>179863</t>
  </si>
  <si>
    <t>118592</t>
  </si>
  <si>
    <t>179843</t>
  </si>
  <si>
    <t>101654</t>
  </si>
  <si>
    <t>179838</t>
  </si>
  <si>
    <t>101989</t>
  </si>
  <si>
    <t>175309</t>
  </si>
  <si>
    <t>166629</t>
  </si>
  <si>
    <t>100648</t>
  </si>
  <si>
    <t>180032</t>
  </si>
  <si>
    <t>161970</t>
  </si>
  <si>
    <t>Community Tranpsort</t>
  </si>
  <si>
    <t>Transport</t>
  </si>
  <si>
    <t>Community Transport</t>
  </si>
  <si>
    <t>Cotswold Friends</t>
  </si>
  <si>
    <t>101169</t>
  </si>
  <si>
    <t>Lydney Dial-a-Ride And Community Transport</t>
  </si>
  <si>
    <t>112395</t>
  </si>
  <si>
    <t>Gloucester D-A-R (Third Sector)</t>
  </si>
  <si>
    <t>101400</t>
  </si>
  <si>
    <t>Cheltenham D-A-R (Third Sector)</t>
  </si>
  <si>
    <t>100414</t>
  </si>
  <si>
    <t>South Cotswold Vol Service</t>
  </si>
  <si>
    <t>108538</t>
  </si>
  <si>
    <t xml:space="preserve">Newent D-A-R  </t>
  </si>
  <si>
    <t>100292</t>
  </si>
  <si>
    <t>Stroud Ring And Ride</t>
  </si>
  <si>
    <t>101266</t>
  </si>
  <si>
    <t xml:space="preserve"> Stroud Volunteer &amp; Community Action</t>
  </si>
  <si>
    <t>115243</t>
  </si>
  <si>
    <t>Tewkesbury Vol &amp; Centre (Third Sector)</t>
  </si>
  <si>
    <t>134957</t>
  </si>
  <si>
    <t>Tewkesbury D.A.R. (Third Sector)</t>
  </si>
  <si>
    <t>Lydbrook Community Care</t>
  </si>
  <si>
    <t>115467</t>
  </si>
  <si>
    <t>UK11769697</t>
  </si>
  <si>
    <t>Dursley District Asst Tranport for Diabled and Elderly</t>
  </si>
  <si>
    <t>154347</t>
  </si>
  <si>
    <t xml:space="preserve"> Voluntary Grant  Dursley&amp;District Good Nieghbours</t>
  </si>
  <si>
    <t>130776</t>
  </si>
  <si>
    <t>Stow Disability Association</t>
  </si>
  <si>
    <t>118712</t>
  </si>
  <si>
    <t>Wotton and District Volunteers</t>
  </si>
  <si>
    <t>136381</t>
  </si>
  <si>
    <t>Charlton Kings Snr Citizens Welfare</t>
  </si>
  <si>
    <t>111861</t>
  </si>
  <si>
    <t>Bledington Care Fund</t>
  </si>
  <si>
    <t>101309</t>
  </si>
  <si>
    <t>Partnership Grant</t>
  </si>
  <si>
    <t>Strategic Infrastructure</t>
  </si>
  <si>
    <t>Wye Valley AONB</t>
  </si>
  <si>
    <t>121819</t>
  </si>
  <si>
    <t>Rural Economic Intelligence</t>
  </si>
  <si>
    <t>Community Library Grant</t>
  </si>
  <si>
    <t>Communities and Infrastructure</t>
  </si>
  <si>
    <t>Funding for community libraries</t>
  </si>
  <si>
    <t>Brockworth Community Library</t>
  </si>
  <si>
    <t>UK11016756</t>
  </si>
  <si>
    <t>Bream Community Library Company Ltd</t>
  </si>
  <si>
    <t>Community Library in Painswick</t>
  </si>
  <si>
    <t>Berkeley Books</t>
  </si>
  <si>
    <t>Lechlade Library Ltd</t>
  </si>
  <si>
    <t>Minchinhampton Community Library</t>
  </si>
  <si>
    <t>Newnham Community Library</t>
  </si>
  <si>
    <t>Mitcheldean Community Library</t>
  </si>
  <si>
    <t>CCP</t>
  </si>
  <si>
    <t>Co-operative Futures</t>
  </si>
  <si>
    <t>Creative Sustainability CIC</t>
  </si>
  <si>
    <t>GLOMAS</t>
  </si>
  <si>
    <t>Gloucestershire  Deaf Association</t>
  </si>
  <si>
    <t>Roger Clayton</t>
  </si>
  <si>
    <t>Stroud &amp; District CAB Ltd</t>
  </si>
  <si>
    <t>The Grace Network CIC</t>
  </si>
  <si>
    <t>Young Gloucestershire</t>
  </si>
  <si>
    <t>Disability Community Inclusion Befriending Programme</t>
  </si>
  <si>
    <t>Employee Funding for LD</t>
  </si>
  <si>
    <t>Kilsby &amp; Ashton</t>
  </si>
  <si>
    <t>166804</t>
  </si>
  <si>
    <t>Adult Social Care (OP)</t>
  </si>
  <si>
    <t>BCF- Voluntary Services</t>
  </si>
  <si>
    <t>Headway- ABI Support Service</t>
  </si>
  <si>
    <t>Headway</t>
  </si>
  <si>
    <t>102358</t>
  </si>
  <si>
    <t>Hospital Discharge- Dementia</t>
  </si>
  <si>
    <t>Dogs for Good</t>
  </si>
  <si>
    <t>Forest of Dean DC</t>
  </si>
  <si>
    <t>Dementia Dogs Project</t>
  </si>
  <si>
    <t>Forest of Dean Dementia Community</t>
  </si>
  <si>
    <t>179306</t>
  </si>
  <si>
    <t>100604</t>
  </si>
  <si>
    <t>Black Elders Day Centre</t>
  </si>
  <si>
    <t>Day Centre</t>
  </si>
  <si>
    <t>102150</t>
  </si>
  <si>
    <t>ECH Strategy</t>
  </si>
  <si>
    <t>Gloucestershire OP Assembly</t>
  </si>
  <si>
    <t>131494</t>
  </si>
  <si>
    <t>Adult Social Care (Commissioning)</t>
  </si>
  <si>
    <t>Director of Integration</t>
  </si>
  <si>
    <t>Gloucestershire Care Providers Association</t>
  </si>
  <si>
    <t>Running Costs</t>
  </si>
  <si>
    <t>107584</t>
  </si>
  <si>
    <t>Disabilities Hub</t>
  </si>
  <si>
    <t>Lime</t>
  </si>
  <si>
    <t>156515</t>
  </si>
  <si>
    <t>22 &amp; 23/ 08/18</t>
  </si>
  <si>
    <t>Cotswolds Befriending</t>
  </si>
  <si>
    <t>Rethink Mental Illness</t>
  </si>
  <si>
    <t>HHPDA</t>
  </si>
  <si>
    <t>Forest Community Churches</t>
  </si>
  <si>
    <t>Cotswolds Friends</t>
  </si>
  <si>
    <t>The Churn Neighbourhood Project</t>
  </si>
  <si>
    <t>GRCC</t>
  </si>
  <si>
    <t>Caring for Communities &amp; people</t>
  </si>
  <si>
    <t>146509</t>
  </si>
  <si>
    <t>180870</t>
  </si>
  <si>
    <t>180879</t>
  </si>
  <si>
    <t>180646</t>
  </si>
  <si>
    <t>114974</t>
  </si>
  <si>
    <t>107329</t>
  </si>
  <si>
    <t>Road verge Survey</t>
  </si>
  <si>
    <t>Ecology</t>
  </si>
  <si>
    <t>Grants to Voluntary, Community and Social Enterprise Organisations, April 2018 - Mar 2019</t>
  </si>
  <si>
    <t>Malvern Hills AONB</t>
  </si>
  <si>
    <t>Royal Agricultural University</t>
  </si>
  <si>
    <t>Forest of Dean District Council</t>
  </si>
  <si>
    <t>Contribution to Legal advice on s106 pooling</t>
  </si>
  <si>
    <t>AONB funding</t>
  </si>
  <si>
    <t>Tewkesbury Borough Council</t>
  </si>
  <si>
    <t>Tewkesury Borough Council</t>
  </si>
  <si>
    <t xml:space="preserve"> Economic Growth assessment</t>
  </si>
  <si>
    <t>Strategic Developemnt support - Ashchurch</t>
  </si>
  <si>
    <t>Cotswold Communities First CIC</t>
  </si>
  <si>
    <t>Fair Shares Gloucestershire</t>
  </si>
  <si>
    <t>GL11 Community Project</t>
  </si>
  <si>
    <t>Gloucestershire Enterprise Limited</t>
  </si>
  <si>
    <t>Forestry Commission England</t>
  </si>
  <si>
    <t>Prospects Services</t>
  </si>
  <si>
    <t>University of Gloucestershire</t>
  </si>
  <si>
    <t>Guideposts Trust. Help at Home</t>
  </si>
  <si>
    <t>Nailsworth Town Council</t>
  </si>
  <si>
    <t>Crossroads Care Central&amp;East Glos</t>
  </si>
  <si>
    <t>Arkell Community Centre</t>
  </si>
  <si>
    <t>Trust In You Community Interest Com</t>
  </si>
  <si>
    <t>Stroud Nature Community Interest Co</t>
  </si>
  <si>
    <t>Marah Trust</t>
  </si>
  <si>
    <t>106660</t>
  </si>
  <si>
    <t>110142</t>
  </si>
  <si>
    <t>110484</t>
  </si>
  <si>
    <t>115356</t>
  </si>
  <si>
    <t>121892</t>
  </si>
  <si>
    <t>147624</t>
  </si>
  <si>
    <t>153493</t>
  </si>
  <si>
    <t>162384</t>
  </si>
  <si>
    <t>163028</t>
  </si>
  <si>
    <t>170130</t>
  </si>
  <si>
    <t>172411</t>
  </si>
  <si>
    <t>182151</t>
  </si>
  <si>
    <t>British Association Of Supported Em</t>
  </si>
  <si>
    <t>Davcoo Ltd</t>
  </si>
  <si>
    <t>Greensphere Modular Limited</t>
  </si>
  <si>
    <t>Kilsby and Allan</t>
  </si>
  <si>
    <t>Moose Partnership Ltd</t>
  </si>
  <si>
    <t>National Star Foundation</t>
  </si>
  <si>
    <t>SHARP Life &amp; Learning Skills</t>
  </si>
  <si>
    <t>134184</t>
  </si>
  <si>
    <t>170927</t>
  </si>
  <si>
    <t>183277</t>
  </si>
  <si>
    <t>152052</t>
  </si>
  <si>
    <t>153089</t>
  </si>
  <si>
    <t>Alzheimer's Society</t>
  </si>
  <si>
    <t>Glos City Council</t>
  </si>
  <si>
    <t>Carers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</si>
</sst>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/mm/yyyy;@"/>
    <numFmt numFmtId="166" formatCode="dd/mm/yy;@"/>
    <numFmt numFmtId="167" formatCode="#,##0.00_ ;[Red]\-#,##0.00\ 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35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20" fillId="0" borderId="0" applyFont="0" applyFill="0" applyBorder="0" applyAlignment="0" applyProtection="0"/>
  </cellStyleXfs>
  <cellXfs count="126">
    <xf numFmtId="0" fontId="0" fillId="0" borderId="0" xfId="0"/>
    <xf numFmtId="0" fontId="18" fillId="0" borderId="0" xfId="0" applyFont="1"/>
    <xf numFmtId="0" fontId="23" fillId="0" borderId="0" xfId="0" applyFont="1"/>
    <xf numFmtId="0" fontId="26" fillId="0" borderId="0" xfId="0" applyFont="1" applyAlignment="1">
      <alignment horizontal="left" indent="5"/>
    </xf>
    <xf numFmtId="0" fontId="21" fillId="0" borderId="0" xfId="0" applyFont="1" applyFill="1" applyBorder="1"/>
    <xf numFmtId="0" fontId="21" fillId="0" borderId="0" xfId="0" applyFont="1" applyFill="1"/>
    <xf numFmtId="0" fontId="21" fillId="0" borderId="0" xfId="0" applyFont="1" applyFill="1" applyProtection="1">
      <protection hidden="1"/>
    </xf>
    <xf numFmtId="0" fontId="0" fillId="0" borderId="0" xfId="0" applyFill="1"/>
    <xf numFmtId="0" fontId="25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22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 applyProtection="1">
      <alignment horizontal="center" wrapText="1"/>
      <protection hidden="1"/>
    </xf>
    <xf numFmtId="0" fontId="21" fillId="0" borderId="10" xfId="0" applyFont="1" applyFill="1" applyBorder="1" applyProtection="1">
      <protection hidden="1"/>
    </xf>
    <xf numFmtId="0" fontId="21" fillId="0" borderId="10" xfId="0" applyFont="1" applyFill="1" applyBorder="1"/>
    <xf numFmtId="0" fontId="22" fillId="0" borderId="0" xfId="0" applyFont="1" applyFill="1" applyBorder="1"/>
    <xf numFmtId="0" fontId="21" fillId="33" borderId="10" xfId="0" applyFont="1" applyFill="1" applyBorder="1"/>
    <xf numFmtId="0" fontId="21" fillId="33" borderId="10" xfId="0" applyFont="1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20" fillId="0" borderId="1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Fill="1" applyBorder="1" applyAlignment="1">
      <alignment vertical="top" wrapText="1"/>
    </xf>
    <xf numFmtId="14" fontId="21" fillId="0" borderId="10" xfId="0" applyNumberFormat="1" applyFont="1" applyFill="1" applyBorder="1"/>
    <xf numFmtId="14" fontId="21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vertical="top"/>
    </xf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1" fillId="0" borderId="0" xfId="0" applyFont="1" applyFill="1" applyAlignment="1">
      <alignment horizontal="right"/>
    </xf>
    <xf numFmtId="0" fontId="22" fillId="0" borderId="11" xfId="0" applyFont="1" applyFill="1" applyBorder="1" applyAlignment="1">
      <alignment horizontal="right" wrapText="1"/>
    </xf>
    <xf numFmtId="14" fontId="0" fillId="0" borderId="10" xfId="0" applyNumberFormat="1" applyBorder="1" applyAlignment="1">
      <alignment horizontal="right"/>
    </xf>
    <xf numFmtId="0" fontId="0" fillId="0" borderId="10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center"/>
    </xf>
    <xf numFmtId="0" fontId="21" fillId="0" borderId="0" xfId="0" applyFont="1" applyFill="1" applyAlignment="1" applyProtection="1">
      <alignment horizontal="right"/>
      <protection hidden="1"/>
    </xf>
    <xf numFmtId="0" fontId="22" fillId="0" borderId="11" xfId="0" applyFont="1" applyFill="1" applyBorder="1" applyAlignment="1" applyProtection="1">
      <alignment horizontal="right" wrapText="1"/>
      <protection hidden="1"/>
    </xf>
    <xf numFmtId="0" fontId="29" fillId="0" borderId="10" xfId="0" applyNumberFormat="1" applyFon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/>
    </xf>
    <xf numFmtId="0" fontId="21" fillId="0" borderId="10" xfId="0" applyNumberFormat="1" applyFont="1" applyFill="1" applyBorder="1" applyAlignment="1" applyProtection="1">
      <alignment horizontal="right"/>
      <protection hidden="1"/>
    </xf>
    <xf numFmtId="0" fontId="21" fillId="0" borderId="10" xfId="0" applyFont="1" applyFill="1" applyBorder="1" applyAlignment="1" applyProtection="1">
      <alignment horizontal="right"/>
      <protection hidden="1"/>
    </xf>
    <xf numFmtId="0" fontId="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0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Border="1" applyAlignment="1">
      <alignment horizontal="right" vertical="top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/>
    </xf>
    <xf numFmtId="14" fontId="31" fillId="0" borderId="10" xfId="0" applyNumberFormat="1" applyFont="1" applyFill="1" applyBorder="1"/>
    <xf numFmtId="0" fontId="31" fillId="0" borderId="10" xfId="0" applyFont="1" applyFill="1" applyBorder="1"/>
    <xf numFmtId="0" fontId="31" fillId="0" borderId="10" xfId="0" applyFont="1" applyFill="1" applyBorder="1" applyProtection="1">
      <protection hidden="1"/>
    </xf>
    <xf numFmtId="0" fontId="31" fillId="0" borderId="10" xfId="0" applyFont="1" applyFill="1" applyBorder="1" applyAlignment="1">
      <alignment horizontal="left"/>
    </xf>
    <xf numFmtId="14" fontId="31" fillId="0" borderId="10" xfId="0" applyNumberFormat="1" applyFont="1" applyFill="1" applyBorder="1" applyAlignment="1">
      <alignment horizontal="right"/>
    </xf>
    <xf numFmtId="0" fontId="33" fillId="0" borderId="10" xfId="0" applyFont="1" applyFill="1" applyBorder="1" applyAlignment="1">
      <alignment vertical="center"/>
    </xf>
    <xf numFmtId="0" fontId="0" fillId="0" borderId="10" xfId="0" applyFont="1" applyFill="1" applyBorder="1"/>
    <xf numFmtId="14" fontId="21" fillId="33" borderId="10" xfId="0" applyNumberFormat="1" applyFont="1" applyFill="1" applyBorder="1"/>
    <xf numFmtId="0" fontId="0" fillId="0" borderId="10" xfId="0" applyFont="1" applyFill="1" applyBorder="1" applyAlignment="1">
      <alignment vertical="center"/>
    </xf>
    <xf numFmtId="0" fontId="34" fillId="0" borderId="10" xfId="0" applyFont="1" applyFill="1" applyBorder="1"/>
    <xf numFmtId="0" fontId="0" fillId="0" borderId="15" xfId="0" applyBorder="1"/>
    <xf numFmtId="14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Protection="1">
      <protection hidden="1"/>
    </xf>
    <xf numFmtId="14" fontId="21" fillId="33" borderId="10" xfId="0" applyNumberFormat="1" applyFont="1" applyFill="1" applyBorder="1" applyAlignment="1">
      <alignment horizontal="right"/>
    </xf>
    <xf numFmtId="0" fontId="21" fillId="33" borderId="15" xfId="0" applyFont="1" applyFill="1" applyBorder="1"/>
    <xf numFmtId="0" fontId="21" fillId="33" borderId="0" xfId="0" applyFont="1" applyFill="1"/>
    <xf numFmtId="0" fontId="21" fillId="33" borderId="10" xfId="0" applyFont="1" applyFill="1" applyBorder="1" applyAlignment="1" applyProtection="1">
      <alignment horizontal="left"/>
      <protection hidden="1"/>
    </xf>
    <xf numFmtId="0" fontId="35" fillId="33" borderId="10" xfId="0" applyFont="1" applyFill="1" applyBorder="1" applyProtection="1">
      <protection hidden="1"/>
    </xf>
    <xf numFmtId="0" fontId="16" fillId="0" borderId="0" xfId="0" applyFont="1" applyFill="1"/>
    <xf numFmtId="0" fontId="21" fillId="0" borderId="10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vertical="center" wrapText="1"/>
    </xf>
    <xf numFmtId="167" fontId="21" fillId="0" borderId="0" xfId="1" applyNumberFormat="1" applyFont="1" applyFill="1" applyAlignment="1">
      <alignment horizontal="right"/>
    </xf>
    <xf numFmtId="167" fontId="21" fillId="0" borderId="14" xfId="1" applyNumberFormat="1" applyFont="1" applyFill="1" applyBorder="1"/>
    <xf numFmtId="167" fontId="31" fillId="0" borderId="14" xfId="1" applyNumberFormat="1" applyFont="1" applyFill="1" applyBorder="1"/>
    <xf numFmtId="167" fontId="31" fillId="34" borderId="14" xfId="1" applyNumberFormat="1" applyFont="1" applyFill="1" applyBorder="1"/>
    <xf numFmtId="167" fontId="21" fillId="34" borderId="14" xfId="1" applyNumberFormat="1" applyFont="1" applyFill="1" applyBorder="1"/>
    <xf numFmtId="14" fontId="21" fillId="0" borderId="0" xfId="0" applyNumberFormat="1" applyFont="1" applyFill="1"/>
    <xf numFmtId="14" fontId="22" fillId="0" borderId="11" xfId="0" applyNumberFormat="1" applyFont="1" applyFill="1" applyBorder="1" applyAlignment="1">
      <alignment horizontal="center" wrapText="1"/>
    </xf>
    <xf numFmtId="14" fontId="21" fillId="33" borderId="17" xfId="0" applyNumberFormat="1" applyFont="1" applyFill="1" applyBorder="1" applyAlignment="1">
      <alignment horizont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vertical="top" wrapText="1"/>
    </xf>
    <xf numFmtId="0" fontId="21" fillId="0" borderId="17" xfId="0" applyFont="1" applyFill="1" applyBorder="1" applyAlignment="1">
      <alignment wrapText="1"/>
    </xf>
    <xf numFmtId="0" fontId="21" fillId="0" borderId="17" xfId="0" applyFont="1" applyFill="1" applyBorder="1" applyProtection="1">
      <protection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17" xfId="0" applyFont="1" applyFill="1" applyBorder="1" applyAlignment="1">
      <alignment horizontal="left" wrapText="1"/>
    </xf>
    <xf numFmtId="14" fontId="21" fillId="0" borderId="17" xfId="0" applyNumberFormat="1" applyFont="1" applyFill="1" applyBorder="1"/>
    <xf numFmtId="14" fontId="21" fillId="0" borderId="17" xfId="0" applyNumberFormat="1" applyFont="1" applyFill="1" applyBorder="1" applyAlignment="1">
      <alignment horizontal="right"/>
    </xf>
    <xf numFmtId="167" fontId="21" fillId="0" borderId="16" xfId="1" applyNumberFormat="1" applyFont="1" applyFill="1" applyBorder="1"/>
    <xf numFmtId="14" fontId="21" fillId="0" borderId="18" xfId="0" applyNumberFormat="1" applyFont="1" applyFill="1" applyBorder="1" applyAlignment="1">
      <alignment horizontal="center"/>
    </xf>
    <xf numFmtId="0" fontId="21" fillId="0" borderId="15" xfId="0" applyFont="1" applyFill="1" applyBorder="1"/>
    <xf numFmtId="167" fontId="0" fillId="0" borderId="14" xfId="0" applyNumberFormat="1" applyBorder="1" applyAlignment="1">
      <alignment horizontal="right" vertical="top"/>
    </xf>
    <xf numFmtId="14" fontId="21" fillId="0" borderId="15" xfId="0" applyNumberFormat="1" applyFont="1" applyFill="1" applyBorder="1" applyAlignment="1">
      <alignment horizontal="center"/>
    </xf>
    <xf numFmtId="167" fontId="0" fillId="0" borderId="14" xfId="0" applyNumberFormat="1" applyFill="1" applyBorder="1" applyAlignment="1">
      <alignment horizontal="right" vertical="top"/>
    </xf>
    <xf numFmtId="165" fontId="28" fillId="0" borderId="15" xfId="0" applyNumberFormat="1" applyFont="1" applyFill="1" applyBorder="1" applyAlignment="1">
      <alignment horizontal="center" wrapText="1"/>
    </xf>
    <xf numFmtId="14" fontId="0" fillId="0" borderId="15" xfId="0" applyNumberFormat="1" applyFill="1" applyBorder="1" applyAlignment="1">
      <alignment horizontal="center"/>
    </xf>
    <xf numFmtId="166" fontId="20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 applyProtection="1">
      <alignment horizontal="left"/>
      <protection hidden="1"/>
    </xf>
    <xf numFmtId="0" fontId="32" fillId="0" borderId="10" xfId="0" applyFont="1" applyFill="1" applyBorder="1" applyAlignment="1" applyProtection="1">
      <alignment horizontal="left"/>
      <protection hidden="1"/>
    </xf>
    <xf numFmtId="0" fontId="16" fillId="0" borderId="10" xfId="0" applyFont="1" applyFill="1" applyBorder="1" applyAlignment="1" applyProtection="1">
      <alignment horizontal="left"/>
      <protection hidden="1"/>
    </xf>
    <xf numFmtId="0" fontId="16" fillId="0" borderId="15" xfId="0" applyFont="1" applyFill="1" applyBorder="1"/>
    <xf numFmtId="0" fontId="21" fillId="0" borderId="10" xfId="0" applyFont="1" applyFill="1" applyBorder="1" applyAlignment="1" applyProtection="1">
      <alignment horizontal="left"/>
      <protection hidden="1"/>
    </xf>
    <xf numFmtId="0" fontId="36" fillId="0" borderId="10" xfId="0" applyFont="1" applyBorder="1" applyAlignment="1">
      <alignment vertical="center" wrapText="1"/>
    </xf>
    <xf numFmtId="0" fontId="16" fillId="0" borderId="19" xfId="0" applyFont="1" applyFill="1" applyBorder="1"/>
    <xf numFmtId="3" fontId="0" fillId="0" borderId="0" xfId="0" applyNumberFormat="1" applyFill="1"/>
    <xf numFmtId="4" fontId="0" fillId="0" borderId="0" xfId="0" applyNumberFormat="1" applyFill="1"/>
    <xf numFmtId="167" fontId="22" fillId="0" borderId="20" xfId="1" applyNumberFormat="1" applyFont="1" applyFill="1" applyBorder="1" applyAlignment="1">
      <alignment horizontal="right" wrapText="1"/>
    </xf>
    <xf numFmtId="167" fontId="0" fillId="0" borderId="10" xfId="0" applyNumberFormat="1" applyBorder="1" applyAlignment="1">
      <alignment horizontal="right" vertical="top"/>
    </xf>
    <xf numFmtId="14" fontId="0" fillId="0" borderId="10" xfId="0" applyNumberFormat="1" applyFont="1" applyBorder="1" applyAlignment="1">
      <alignment horizontal="right" vertical="center"/>
    </xf>
    <xf numFmtId="0" fontId="21" fillId="33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14" fontId="21" fillId="0" borderId="10" xfId="0" applyNumberFormat="1" applyFont="1" applyFill="1" applyBorder="1" applyAlignment="1">
      <alignment vertical="center"/>
    </xf>
    <xf numFmtId="14" fontId="21" fillId="0" borderId="10" xfId="0" applyNumberFormat="1" applyFont="1" applyFill="1" applyBorder="1" applyAlignment="1">
      <alignment horizontal="right" vertical="center"/>
    </xf>
    <xf numFmtId="167" fontId="0" fillId="0" borderId="14" xfId="0" applyNumberFormat="1" applyFont="1" applyBorder="1" applyAlignment="1">
      <alignment horizontal="right" vertical="center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33" borderId="10" xfId="0" applyFont="1" applyFill="1" applyBorder="1" applyAlignment="1" applyProtection="1">
      <alignment horizontal="left" vertical="center"/>
      <protection hidden="1"/>
    </xf>
    <xf numFmtId="0" fontId="0" fillId="0" borderId="0" xfId="0" applyFill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167" fontId="0" fillId="0" borderId="14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0" xfId="0" applyFill="1" applyBorder="1"/>
    <xf numFmtId="167" fontId="0" fillId="33" borderId="14" xfId="0" applyNumberFormat="1" applyFill="1" applyBorder="1" applyAlignment="1">
      <alignment horizontal="right" vertical="top"/>
    </xf>
    <xf numFmtId="167" fontId="0" fillId="33" borderId="14" xfId="0" applyNumberFormat="1" applyFont="1" applyFill="1" applyBorder="1" applyAlignment="1">
      <alignment horizontal="right" vertical="center"/>
    </xf>
    <xf numFmtId="14" fontId="22" fillId="0" borderId="12" xfId="0" applyNumberFormat="1" applyFont="1" applyFill="1" applyBorder="1" applyAlignment="1">
      <alignment horizontal="center"/>
    </xf>
    <xf numFmtId="14" fontId="22" fillId="0" borderId="13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167" fontId="0" fillId="33" borderId="10" xfId="0" applyNumberFormat="1" applyFill="1" applyBorder="1" applyAlignment="1">
      <alignment horizontal="right" vertical="top"/>
    </xf>
  </cellXfs>
  <cellStyles count="58">
    <cellStyle name="20% - Accent1" xfId="20" builtinId="30" customBuiltin="1"/>
    <cellStyle name="20% - Accent1 2" xfId="45"/>
    <cellStyle name="20% - Accent2" xfId="24" builtinId="34" customBuiltin="1"/>
    <cellStyle name="20% - Accent2 2" xfId="47"/>
    <cellStyle name="20% - Accent3" xfId="28" builtinId="38" customBuiltin="1"/>
    <cellStyle name="20% - Accent3 2" xfId="49"/>
    <cellStyle name="20% - Accent4" xfId="32" builtinId="42" customBuiltin="1"/>
    <cellStyle name="20% - Accent4 2" xfId="51"/>
    <cellStyle name="20% - Accent5" xfId="36" builtinId="46" customBuiltin="1"/>
    <cellStyle name="20% - Accent5 2" xfId="53"/>
    <cellStyle name="20% - Accent6" xfId="40" builtinId="50" customBuiltin="1"/>
    <cellStyle name="20% - Accent6 2" xfId="55"/>
    <cellStyle name="40% - Accent1" xfId="21" builtinId="31" customBuiltin="1"/>
    <cellStyle name="40% - Accent1 2" xfId="46"/>
    <cellStyle name="40% - Accent2" xfId="25" builtinId="35" customBuiltin="1"/>
    <cellStyle name="40% - Accent2 2" xfId="48"/>
    <cellStyle name="40% - Accent3" xfId="29" builtinId="39" customBuiltin="1"/>
    <cellStyle name="40% - Accent3 2" xfId="50"/>
    <cellStyle name="40% - Accent4" xfId="33" builtinId="43" customBuiltin="1"/>
    <cellStyle name="40% - Accent4 2" xfId="52"/>
    <cellStyle name="40% - Accent5" xfId="37" builtinId="47" customBuiltin="1"/>
    <cellStyle name="40% - Accent5 2" xfId="54"/>
    <cellStyle name="40% - Accent6" xfId="41" builtinId="51" customBuiltin="1"/>
    <cellStyle name="40% - Accent6 2" xfId="5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7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Note 2" xfId="44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revisionHeaders" Target="revisions/revisionHeaders.xml"/><Relationship Id="rId9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10.xml"/><Relationship Id="rId36" Type="http://schemas.openxmlformats.org/officeDocument/2006/relationships/revisionLog" Target="revisionLog1.xml"/><Relationship Id="rId37" Type="http://schemas.openxmlformats.org/officeDocument/2006/relationships/revisionLog" Target="revisionLog2.xml"/><Relationship Id="rId38" Type="http://schemas.openxmlformats.org/officeDocument/2006/relationships/revisionLog" Target="revisionLog3.xml"/><Relationship Id="rId39" Type="http://schemas.openxmlformats.org/officeDocument/2006/relationships/revisionLog" Target="revisionLog4.xml"/><Relationship Id="rId40" Type="http://schemas.openxmlformats.org/officeDocument/2006/relationships/revisionLog" Target="revisionLog5.xml"/><Relationship Id="rId41" Type="http://schemas.openxmlformats.org/officeDocument/2006/relationships/revisionLog" Target="revisionLog6.xml"/><Relationship Id="rId42" Type="http://schemas.openxmlformats.org/officeDocument/2006/relationships/revisionLog" Target="revisionLog7.xml"/><Relationship Id="rId43" Type="http://schemas.openxmlformats.org/officeDocument/2006/relationships/revisionLog" Target="revisionLog8.xml"/><Relationship Id="rId44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747D8B5-8400-1F41-8A46-421B46D5BF0D}" diskRevisions="1" revisionId="7795" version="45">
  <header guid="{74123130-7380-4423-A380-CD07F086BB1A}" dateTime="2019-06-18T14:14:51" maxSheetId="3" userName="BROWN, Andrew" r:id="rId36" minRId="7170">
    <sheetIdMap count="2">
      <sheetId val="1"/>
      <sheetId val="2"/>
    </sheetIdMap>
  </header>
  <header guid="{8413AB48-EC3C-4C91-BDA9-59B6B00DE495}" dateTime="2019-06-19T10:15:18" maxSheetId="3" userName="GOODMAN, Rod" r:id="rId37" minRId="7171" maxRId="7308">
    <sheetIdMap count="2">
      <sheetId val="1"/>
      <sheetId val="2"/>
    </sheetIdMap>
  </header>
  <header guid="{16C54170-1C04-4B3D-A478-A65B3DA99568}" dateTime="2019-06-19T10:18:30" maxSheetId="3" userName="GOODMAN, Rod" r:id="rId38" minRId="7312" maxRId="7497">
    <sheetIdMap count="2">
      <sheetId val="1"/>
      <sheetId val="2"/>
    </sheetIdMap>
  </header>
  <header guid="{578F4E86-8BA7-4B2B-A0BC-11CD5798B3AC}" dateTime="2019-06-19T12:22:44" maxSheetId="3" userName="HUGHES, Derek" r:id="rId39" minRId="7498" maxRId="7657">
    <sheetIdMap count="2">
      <sheetId val="1"/>
      <sheetId val="2"/>
    </sheetIdMap>
  </header>
  <header guid="{FCB7EEED-1CA4-42D9-AED1-F44B3F9B802C}" dateTime="2019-06-19T13:04:56" maxSheetId="3" userName="HUGHES, Derek" r:id="rId40" minRId="7661" maxRId="7750">
    <sheetIdMap count="2">
      <sheetId val="1"/>
      <sheetId val="2"/>
    </sheetIdMap>
  </header>
  <header guid="{0E0E5739-A2D2-4352-846D-0CC3926543E5}" dateTime="2019-06-19T15:22:18" maxSheetId="3" userName="HUGHES, Derek" r:id="rId41" minRId="7751" maxRId="7766">
    <sheetIdMap count="2">
      <sheetId val="1"/>
      <sheetId val="2"/>
    </sheetIdMap>
  </header>
  <header guid="{D89AF0F0-EB1A-45C5-B4E6-00406A1CFF86}" dateTime="2019-06-19T15:29:38" maxSheetId="3" userName="HUGHES, Derek" r:id="rId42" minRId="7770" maxRId="7781">
    <sheetIdMap count="2">
      <sheetId val="1"/>
      <sheetId val="2"/>
    </sheetIdMap>
  </header>
  <header guid="{02EF7849-733E-4511-80BB-6B1B769A7BE3}" dateTime="2019-06-19T15:48:49" maxSheetId="3" userName="HUGHES, Derek" r:id="rId43" minRId="7785" maxRId="7789">
    <sheetIdMap count="2">
      <sheetId val="1"/>
      <sheetId val="2"/>
    </sheetIdMap>
  </header>
  <header guid="{E279D102-6CC3-4747-AA5F-C42507977789}" dateTime="2019-06-20T12:26:58" maxSheetId="3" userName="BROWN, Andrew" r:id="rId44">
    <sheetIdMap count="2">
      <sheetId val="1"/>
      <sheetId val="2"/>
    </sheetIdMap>
  </header>
  <header guid="{8747D8B5-8400-1F41-8A46-421B46D5BF0D}" dateTime="2019-06-21T10:09:56" maxSheetId="3" userName="Nigel Boor" r:id="rId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0" sId="2" numFmtId="19">
    <oc r="B123" t="inlineStr">
      <is>
        <t>12/11/218</t>
      </is>
    </oc>
    <nc r="B123">
      <v>43416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82DFA0FE_A540_D74A_86BB_A0D8CE19054A_.wvu.PrintArea" hidden="1" oldHidden="1">
    <formula>'Grant Analysis Details 1819'!$A$1:$L$228</formula>
  </rdn>
  <rdn rId="0" localSheetId="2" customView="1" name="Z_82DFA0FE_A540_D74A_86BB_A0D8CE19054A_.wvu.PrintTitles" hidden="1" oldHidden="1">
    <formula>'Grant Analysis Details 1819'!$3:$4</formula>
  </rdn>
  <rdn rId="0" localSheetId="2" customView="1" name="Z_82DFA0FE_A540_D74A_86BB_A0D8CE19054A_.wvu.FilterData" hidden="1" oldHidden="1">
    <formula>'Grant Analysis Details 1819'!$A$4:$P$192</formula>
  </rdn>
  <rcv guid="{82DFA0FE-A540-D74A-86BB-A0D8CE19054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1" sId="2" numFmtId="19">
    <nc r="B124">
      <v>42597</v>
    </nc>
  </rcc>
  <rcc rId="7172" sId="2">
    <nc r="C124" t="inlineStr">
      <is>
        <t>GEM Project</t>
      </is>
    </nc>
  </rcc>
  <rcc rId="7173" sId="2">
    <nc r="D124" t="inlineStr">
      <is>
        <t>Adult Social Care (LD)</t>
      </is>
    </nc>
  </rcc>
  <rcc rId="7174" sId="2">
    <nc r="E124" t="inlineStr">
      <is>
        <t>ESF/BLF Grant for 3 years to assist 1100 participants towards/ into employment</t>
      </is>
    </nc>
  </rcc>
  <rcc rId="7175" sId="2" odxf="1" dxf="1" numFmtId="19">
    <nc r="J124">
      <v>42644</v>
    </nc>
    <odxf>
      <alignment vertical="bottom" readingOrder="0"/>
    </odxf>
    <ndxf>
      <alignment vertical="center" readingOrder="0"/>
    </ndxf>
  </rcc>
  <rcc rId="7176" sId="2" odxf="1" dxf="1" numFmtId="19">
    <nc r="K124">
      <v>43830</v>
    </nc>
    <odxf>
      <alignment vertical="top" readingOrder="0"/>
    </odxf>
    <ndxf>
      <alignment vertical="center" readingOrder="0"/>
    </ndxf>
  </rcc>
  <rcc rId="7177" sId="2" numFmtId="19">
    <nc r="B125">
      <v>42597</v>
    </nc>
  </rcc>
  <rcc rId="7178" sId="2">
    <nc r="C125" t="inlineStr">
      <is>
        <t>GEM Project</t>
      </is>
    </nc>
  </rcc>
  <rcc rId="7179" sId="2">
    <nc r="D125" t="inlineStr">
      <is>
        <t>Adult Social Care (LD)</t>
      </is>
    </nc>
  </rcc>
  <rcc rId="7180" sId="2">
    <nc r="E125" t="inlineStr">
      <is>
        <t>ESF/BLF Grant for 3 years to assist 1100 participants towards/ into employment</t>
      </is>
    </nc>
  </rcc>
  <rcc rId="7181" sId="2" odxf="1" dxf="1" numFmtId="19">
    <nc r="J125">
      <v>42644</v>
    </nc>
    <odxf>
      <alignment vertical="bottom" readingOrder="0"/>
    </odxf>
    <ndxf>
      <alignment vertical="center" readingOrder="0"/>
    </ndxf>
  </rcc>
  <rcc rId="7182" sId="2" odxf="1" dxf="1" numFmtId="19">
    <nc r="K125">
      <v>43830</v>
    </nc>
    <odxf>
      <alignment vertical="top" readingOrder="0"/>
    </odxf>
    <ndxf>
      <alignment vertical="center" readingOrder="0"/>
    </ndxf>
  </rcc>
  <rcc rId="7183" sId="2" numFmtId="19">
    <nc r="B126">
      <v>42597</v>
    </nc>
  </rcc>
  <rcc rId="7184" sId="2">
    <nc r="C126" t="inlineStr">
      <is>
        <t>GEM Project</t>
      </is>
    </nc>
  </rcc>
  <rcc rId="7185" sId="2">
    <nc r="D126" t="inlineStr">
      <is>
        <t>Adult Social Care (LD)</t>
      </is>
    </nc>
  </rcc>
  <rcc rId="7186" sId="2">
    <nc r="E126" t="inlineStr">
      <is>
        <t>ESF/BLF Grant for 3 years to assist 1100 participants towards/ into employment</t>
      </is>
    </nc>
  </rcc>
  <rcc rId="7187" sId="2" odxf="1" dxf="1" numFmtId="19">
    <nc r="J126">
      <v>42644</v>
    </nc>
    <odxf>
      <alignment vertical="bottom" readingOrder="0"/>
    </odxf>
    <ndxf>
      <alignment vertical="center" readingOrder="0"/>
    </ndxf>
  </rcc>
  <rcc rId="7188" sId="2" odxf="1" dxf="1" numFmtId="19">
    <nc r="K126">
      <v>43830</v>
    </nc>
    <odxf>
      <alignment vertical="top" readingOrder="0"/>
    </odxf>
    <ndxf>
      <alignment vertical="center" readingOrder="0"/>
    </ndxf>
  </rcc>
  <rcc rId="7189" sId="2" numFmtId="19">
    <nc r="B127">
      <v>42597</v>
    </nc>
  </rcc>
  <rcc rId="7190" sId="2">
    <nc r="C127" t="inlineStr">
      <is>
        <t>GEM Project</t>
      </is>
    </nc>
  </rcc>
  <rcc rId="7191" sId="2">
    <nc r="D127" t="inlineStr">
      <is>
        <t>Adult Social Care (LD)</t>
      </is>
    </nc>
  </rcc>
  <rcc rId="7192" sId="2">
    <nc r="E127" t="inlineStr">
      <is>
        <t>ESF/BLF Grant for 3 years to assist 1100 participants towards/ into employment</t>
      </is>
    </nc>
  </rcc>
  <rcc rId="7193" sId="2" odxf="1" dxf="1" numFmtId="19">
    <nc r="J127">
      <v>42644</v>
    </nc>
    <odxf>
      <alignment vertical="bottom" readingOrder="0"/>
    </odxf>
    <ndxf>
      <alignment vertical="center" readingOrder="0"/>
    </ndxf>
  </rcc>
  <rcc rId="7194" sId="2" odxf="1" dxf="1" numFmtId="19">
    <nc r="K127">
      <v>43830</v>
    </nc>
    <odxf>
      <alignment vertical="top" readingOrder="0"/>
    </odxf>
    <ndxf>
      <alignment vertical="center" readingOrder="0"/>
    </ndxf>
  </rcc>
  <rcc rId="7195" sId="2" numFmtId="19">
    <nc r="B128">
      <v>42597</v>
    </nc>
  </rcc>
  <rcc rId="7196" sId="2">
    <nc r="C128" t="inlineStr">
      <is>
        <t>GEM Project</t>
      </is>
    </nc>
  </rcc>
  <rcc rId="7197" sId="2">
    <nc r="D128" t="inlineStr">
      <is>
        <t>Adult Social Care (LD)</t>
      </is>
    </nc>
  </rcc>
  <rcc rId="7198" sId="2">
    <nc r="E128" t="inlineStr">
      <is>
        <t>ESF/BLF Grant for 3 years to assist 1100 participants towards/ into employment</t>
      </is>
    </nc>
  </rcc>
  <rcc rId="7199" sId="2" odxf="1" dxf="1" numFmtId="19">
    <nc r="J128">
      <v>42644</v>
    </nc>
    <odxf>
      <alignment vertical="bottom" readingOrder="0"/>
    </odxf>
    <ndxf>
      <alignment vertical="center" readingOrder="0"/>
    </ndxf>
  </rcc>
  <rcc rId="7200" sId="2" odxf="1" dxf="1" numFmtId="19">
    <nc r="K128">
      <v>43830</v>
    </nc>
    <odxf>
      <alignment vertical="top" readingOrder="0"/>
    </odxf>
    <ndxf>
      <alignment vertical="center" readingOrder="0"/>
    </ndxf>
  </rcc>
  <rcc rId="7201" sId="2" numFmtId="19">
    <nc r="B129">
      <v>42597</v>
    </nc>
  </rcc>
  <rcc rId="7202" sId="2">
    <nc r="C129" t="inlineStr">
      <is>
        <t>GEM Project</t>
      </is>
    </nc>
  </rcc>
  <rcc rId="7203" sId="2">
    <nc r="D129" t="inlineStr">
      <is>
        <t>Adult Social Care (LD)</t>
      </is>
    </nc>
  </rcc>
  <rcc rId="7204" sId="2">
    <nc r="E129" t="inlineStr">
      <is>
        <t>ESF/BLF Grant for 3 years to assist 1100 participants towards/ into employment</t>
      </is>
    </nc>
  </rcc>
  <rcc rId="7205" sId="2" odxf="1" dxf="1" numFmtId="19">
    <nc r="J129">
      <v>42644</v>
    </nc>
    <odxf>
      <alignment vertical="bottom" readingOrder="0"/>
    </odxf>
    <ndxf>
      <alignment vertical="center" readingOrder="0"/>
    </ndxf>
  </rcc>
  <rcc rId="7206" sId="2" odxf="1" dxf="1" numFmtId="19">
    <nc r="K129">
      <v>43830</v>
    </nc>
    <odxf>
      <alignment vertical="top" readingOrder="0"/>
    </odxf>
    <ndxf>
      <alignment vertical="center" readingOrder="0"/>
    </ndxf>
  </rcc>
  <rcc rId="7207" sId="2" numFmtId="19">
    <nc r="B130">
      <v>42597</v>
    </nc>
  </rcc>
  <rcc rId="7208" sId="2">
    <nc r="C130" t="inlineStr">
      <is>
        <t>GEM Project</t>
      </is>
    </nc>
  </rcc>
  <rcc rId="7209" sId="2">
    <nc r="D130" t="inlineStr">
      <is>
        <t>Adult Social Care (LD)</t>
      </is>
    </nc>
  </rcc>
  <rcc rId="7210" sId="2">
    <nc r="E130" t="inlineStr">
      <is>
        <t>ESF/BLF Grant for 3 years to assist 1100 participants towards/ into employment</t>
      </is>
    </nc>
  </rcc>
  <rcc rId="7211" sId="2" odxf="1" dxf="1" numFmtId="19">
    <nc r="J130">
      <v>42644</v>
    </nc>
    <odxf>
      <alignment vertical="bottom" readingOrder="0"/>
    </odxf>
    <ndxf>
      <alignment vertical="center" readingOrder="0"/>
    </ndxf>
  </rcc>
  <rcc rId="7212" sId="2" odxf="1" dxf="1" numFmtId="19">
    <nc r="K130">
      <v>43830</v>
    </nc>
    <odxf>
      <alignment vertical="top" readingOrder="0"/>
    </odxf>
    <ndxf>
      <alignment vertical="center" readingOrder="0"/>
    </ndxf>
  </rcc>
  <rcc rId="7213" sId="2" numFmtId="19">
    <nc r="B131">
      <v>42597</v>
    </nc>
  </rcc>
  <rcc rId="7214" sId="2">
    <nc r="C131" t="inlineStr">
      <is>
        <t>GEM Project</t>
      </is>
    </nc>
  </rcc>
  <rcc rId="7215" sId="2">
    <nc r="D131" t="inlineStr">
      <is>
        <t>Adult Social Care (LD)</t>
      </is>
    </nc>
  </rcc>
  <rcc rId="7216" sId="2">
    <nc r="E131" t="inlineStr">
      <is>
        <t>ESF/BLF Grant for 3 years to assist 1100 participants towards/ into employment</t>
      </is>
    </nc>
  </rcc>
  <rcc rId="7217" sId="2" odxf="1" dxf="1" numFmtId="19">
    <nc r="J131">
      <v>42644</v>
    </nc>
    <odxf>
      <alignment vertical="bottom" readingOrder="0"/>
    </odxf>
    <ndxf>
      <alignment vertical="center" readingOrder="0"/>
    </ndxf>
  </rcc>
  <rcc rId="7218" sId="2" odxf="1" dxf="1" numFmtId="19">
    <nc r="K131">
      <v>43830</v>
    </nc>
    <odxf>
      <alignment vertical="top" readingOrder="0"/>
    </odxf>
    <ndxf>
      <alignment vertical="center" readingOrder="0"/>
    </ndxf>
  </rcc>
  <rcc rId="7219" sId="2" numFmtId="19">
    <nc r="B132">
      <v>42597</v>
    </nc>
  </rcc>
  <rcc rId="7220" sId="2">
    <nc r="C132" t="inlineStr">
      <is>
        <t>GEM Project</t>
      </is>
    </nc>
  </rcc>
  <rcc rId="7221" sId="2">
    <nc r="D132" t="inlineStr">
      <is>
        <t>Adult Social Care (LD)</t>
      </is>
    </nc>
  </rcc>
  <rcc rId="7222" sId="2">
    <nc r="E132" t="inlineStr">
      <is>
        <t>ESF/BLF Grant for 3 years to assist 1100 participants towards/ into employment</t>
      </is>
    </nc>
  </rcc>
  <rcc rId="7223" sId="2" odxf="1" dxf="1" numFmtId="19">
    <nc r="J132">
      <v>42644</v>
    </nc>
    <odxf>
      <alignment vertical="bottom" readingOrder="0"/>
    </odxf>
    <ndxf>
      <alignment vertical="center" readingOrder="0"/>
    </ndxf>
  </rcc>
  <rcc rId="7224" sId="2" odxf="1" dxf="1" numFmtId="19">
    <nc r="K132">
      <v>43830</v>
    </nc>
    <odxf>
      <alignment vertical="top" readingOrder="0"/>
    </odxf>
    <ndxf>
      <alignment vertical="center" readingOrder="0"/>
    </ndxf>
  </rcc>
  <rcc rId="7225" sId="2" numFmtId="19">
    <nc r="B133">
      <v>42597</v>
    </nc>
  </rcc>
  <rcc rId="7226" sId="2">
    <nc r="C133" t="inlineStr">
      <is>
        <t>GEM Project</t>
      </is>
    </nc>
  </rcc>
  <rcc rId="7227" sId="2">
    <nc r="D133" t="inlineStr">
      <is>
        <t>Adult Social Care (LD)</t>
      </is>
    </nc>
  </rcc>
  <rcc rId="7228" sId="2">
    <nc r="E133" t="inlineStr">
      <is>
        <t>ESF/BLF Grant for 3 years to assist 1100 participants towards/ into employment</t>
      </is>
    </nc>
  </rcc>
  <rcc rId="7229" sId="2" odxf="1" dxf="1" numFmtId="19">
    <nc r="J133">
      <v>42644</v>
    </nc>
    <odxf>
      <alignment vertical="bottom" readingOrder="0"/>
    </odxf>
    <ndxf>
      <alignment vertical="center" readingOrder="0"/>
    </ndxf>
  </rcc>
  <rcc rId="7230" sId="2" odxf="1" dxf="1" numFmtId="19">
    <nc r="K133">
      <v>43830</v>
    </nc>
    <odxf>
      <alignment vertical="top" readingOrder="0"/>
    </odxf>
    <ndxf>
      <alignment vertical="center" readingOrder="0"/>
    </ndxf>
  </rcc>
  <rcc rId="7231" sId="2" numFmtId="19">
    <nc r="B134">
      <v>42597</v>
    </nc>
  </rcc>
  <rcc rId="7232" sId="2">
    <nc r="C134" t="inlineStr">
      <is>
        <t>GEM Project</t>
      </is>
    </nc>
  </rcc>
  <rcc rId="7233" sId="2">
    <nc r="D134" t="inlineStr">
      <is>
        <t>Adult Social Care (LD)</t>
      </is>
    </nc>
  </rcc>
  <rcc rId="7234" sId="2">
    <nc r="E134" t="inlineStr">
      <is>
        <t>ESF/BLF Grant for 3 years to assist 1100 participants towards/ into employment</t>
      </is>
    </nc>
  </rcc>
  <rcc rId="7235" sId="2" odxf="1" dxf="1" numFmtId="19">
    <nc r="J134">
      <v>42644</v>
    </nc>
    <odxf>
      <alignment vertical="bottom" readingOrder="0"/>
    </odxf>
    <ndxf>
      <alignment vertical="center" readingOrder="0"/>
    </ndxf>
  </rcc>
  <rcc rId="7236" sId="2" odxf="1" dxf="1" numFmtId="19">
    <nc r="K134">
      <v>43830</v>
    </nc>
    <odxf>
      <alignment vertical="top" readingOrder="0"/>
    </odxf>
    <ndxf>
      <alignment vertical="center" readingOrder="0"/>
    </ndxf>
  </rcc>
  <rcc rId="7237" sId="2" numFmtId="19">
    <nc r="B135">
      <v>42597</v>
    </nc>
  </rcc>
  <rcc rId="7238" sId="2">
    <nc r="C135" t="inlineStr">
      <is>
        <t>GEM Project</t>
      </is>
    </nc>
  </rcc>
  <rcc rId="7239" sId="2">
    <nc r="D135" t="inlineStr">
      <is>
        <t>Adult Social Care (LD)</t>
      </is>
    </nc>
  </rcc>
  <rcc rId="7240" sId="2">
    <nc r="E135" t="inlineStr">
      <is>
        <t>ESF/BLF Grant for 3 years to assist 1100 participants towards/ into employment</t>
      </is>
    </nc>
  </rcc>
  <rcc rId="7241" sId="2" odxf="1" dxf="1" numFmtId="19">
    <nc r="J135">
      <v>42644</v>
    </nc>
    <odxf>
      <alignment vertical="bottom" readingOrder="0"/>
    </odxf>
    <ndxf>
      <alignment vertical="center" readingOrder="0"/>
    </ndxf>
  </rcc>
  <rcc rId="7242" sId="2" odxf="1" dxf="1" numFmtId="19">
    <nc r="K135">
      <v>43830</v>
    </nc>
    <odxf>
      <alignment vertical="top" readingOrder="0"/>
    </odxf>
    <ndxf>
      <alignment vertical="center" readingOrder="0"/>
    </ndxf>
  </rcc>
  <rcc rId="7243" sId="2" numFmtId="19">
    <nc r="B136">
      <v>42597</v>
    </nc>
  </rcc>
  <rcc rId="7244" sId="2">
    <nc r="C136" t="inlineStr">
      <is>
        <t>GEM Project</t>
      </is>
    </nc>
  </rcc>
  <rcc rId="7245" sId="2">
    <nc r="D136" t="inlineStr">
      <is>
        <t>Adult Social Care (LD)</t>
      </is>
    </nc>
  </rcc>
  <rcc rId="7246" sId="2">
    <nc r="E136" t="inlineStr">
      <is>
        <t>ESF/BLF Grant for 3 years to assist 1100 participants towards/ into employment</t>
      </is>
    </nc>
  </rcc>
  <rcc rId="7247" sId="2" odxf="1" dxf="1" numFmtId="19">
    <nc r="J136">
      <v>42644</v>
    </nc>
    <odxf>
      <alignment vertical="bottom" readingOrder="0"/>
    </odxf>
    <ndxf>
      <alignment vertical="center" readingOrder="0"/>
    </ndxf>
  </rcc>
  <rcc rId="7248" sId="2" odxf="1" dxf="1" numFmtId="19">
    <nc r="K136">
      <v>43830</v>
    </nc>
    <odxf>
      <alignment vertical="top" readingOrder="0"/>
    </odxf>
    <ndxf>
      <alignment vertical="center" readingOrder="0"/>
    </ndxf>
  </rcc>
  <rcc rId="7249" sId="2" numFmtId="19">
    <nc r="B137">
      <v>42597</v>
    </nc>
  </rcc>
  <rcc rId="7250" sId="2">
    <nc r="C137" t="inlineStr">
      <is>
        <t>GEM Project</t>
      </is>
    </nc>
  </rcc>
  <rcc rId="7251" sId="2">
    <nc r="D137" t="inlineStr">
      <is>
        <t>Adult Social Care (LD)</t>
      </is>
    </nc>
  </rcc>
  <rcc rId="7252" sId="2">
    <nc r="E137" t="inlineStr">
      <is>
        <t>ESF/BLF Grant for 3 years to assist 1100 participants towards/ into employment</t>
      </is>
    </nc>
  </rcc>
  <rcc rId="7253" sId="2" odxf="1" dxf="1" numFmtId="19">
    <nc r="J137">
      <v>42644</v>
    </nc>
    <odxf>
      <alignment vertical="bottom" readingOrder="0"/>
    </odxf>
    <ndxf>
      <alignment vertical="center" readingOrder="0"/>
    </ndxf>
  </rcc>
  <rcc rId="7254" sId="2" odxf="1" dxf="1" numFmtId="19">
    <nc r="K137">
      <v>43830</v>
    </nc>
    <odxf>
      <alignment vertical="top" readingOrder="0"/>
    </odxf>
    <ndxf>
      <alignment vertical="center" readingOrder="0"/>
    </ndxf>
  </rcc>
  <rcc rId="7255" sId="2" numFmtId="19">
    <nc r="B138">
      <v>42597</v>
    </nc>
  </rcc>
  <rcc rId="7256" sId="2">
    <nc r="C138" t="inlineStr">
      <is>
        <t>GEM Project</t>
      </is>
    </nc>
  </rcc>
  <rcc rId="7257" sId="2">
    <nc r="D138" t="inlineStr">
      <is>
        <t>Adult Social Care (LD)</t>
      </is>
    </nc>
  </rcc>
  <rcc rId="7258" sId="2">
    <nc r="E138" t="inlineStr">
      <is>
        <t>ESF/BLF Grant for 3 years to assist 1100 participants towards/ into employment</t>
      </is>
    </nc>
  </rcc>
  <rcc rId="7259" sId="2" odxf="1" dxf="1" numFmtId="19">
    <nc r="J138">
      <v>42644</v>
    </nc>
    <odxf>
      <alignment vertical="bottom" readingOrder="0"/>
    </odxf>
    <ndxf>
      <alignment vertical="center" readingOrder="0"/>
    </ndxf>
  </rcc>
  <rcc rId="7260" sId="2" odxf="1" dxf="1" numFmtId="19">
    <nc r="K138">
      <v>43830</v>
    </nc>
    <odxf>
      <alignment vertical="top" readingOrder="0"/>
    </odxf>
    <ndxf>
      <alignment vertical="center" readingOrder="0"/>
    </ndxf>
  </rcc>
  <rcc rId="7261" sId="2" numFmtId="19">
    <nc r="B139">
      <v>42597</v>
    </nc>
  </rcc>
  <rcc rId="7262" sId="2">
    <nc r="C139" t="inlineStr">
      <is>
        <t>GEM Project</t>
      </is>
    </nc>
  </rcc>
  <rcc rId="7263" sId="2">
    <nc r="D139" t="inlineStr">
      <is>
        <t>Adult Social Care (LD)</t>
      </is>
    </nc>
  </rcc>
  <rcc rId="7264" sId="2">
    <nc r="E139" t="inlineStr">
      <is>
        <t>ESF/BLF Grant for 3 years to assist 1100 participants towards/ into employment</t>
      </is>
    </nc>
  </rcc>
  <rcc rId="7265" sId="2" odxf="1" dxf="1" numFmtId="19">
    <nc r="J139">
      <v>42644</v>
    </nc>
    <odxf>
      <alignment vertical="bottom" readingOrder="0"/>
    </odxf>
    <ndxf>
      <alignment vertical="center" readingOrder="0"/>
    </ndxf>
  </rcc>
  <rcc rId="7266" sId="2" odxf="1" dxf="1" numFmtId="19">
    <nc r="K139">
      <v>43830</v>
    </nc>
    <odxf>
      <alignment vertical="top" readingOrder="0"/>
    </odxf>
    <ndxf>
      <alignment vertical="center" readingOrder="0"/>
    </ndxf>
  </rcc>
  <rcc rId="7267" sId="2" odxf="1" dxf="1">
    <nc r="F124" t="inlineStr">
      <is>
        <t>Co-operative Futures</t>
      </is>
    </nc>
    <o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odxf>
    <ndxf>
      <border outline="0">
        <left/>
        <right/>
        <top/>
        <bottom/>
      </border>
    </ndxf>
  </rcc>
  <rcc rId="7268" sId="2" odxf="1" dxf="1">
    <nc r="F125" t="inlineStr">
      <is>
        <t>Cotswold Communities First CIC</t>
      </is>
    </nc>
    <ndxf>
      <border outline="0">
        <left/>
        <right/>
        <top/>
        <bottom/>
      </border>
    </ndxf>
  </rcc>
  <rcc rId="7269" sId="2" odxf="1" dxf="1">
    <nc r="F126" t="inlineStr">
      <is>
        <t>County Community Projects</t>
      </is>
    </nc>
    <ndxf>
      <border outline="0">
        <left/>
        <right/>
        <top/>
        <bottom/>
      </border>
    </ndxf>
  </rcc>
  <rcc rId="7270" sId="2" odxf="1" dxf="1">
    <nc r="F127" t="inlineStr">
      <is>
        <t>Fair Shares Gloucestershire</t>
      </is>
    </nc>
    <ndxf>
      <border outline="0">
        <left/>
        <right/>
        <top/>
        <bottom/>
      </border>
    </ndxf>
  </rcc>
  <rcc rId="7271" sId="2" odxf="1" dxf="1">
    <nc r="F128" t="inlineStr">
      <is>
        <t>Forest Upcycling Project</t>
      </is>
    </nc>
    <ndxf>
      <border outline="0">
        <left/>
        <right/>
        <top/>
        <bottom/>
      </border>
    </ndxf>
  </rcc>
  <rcc rId="7272" sId="2" odxf="1" dxf="1">
    <nc r="F129" t="inlineStr">
      <is>
        <t>GARAS</t>
      </is>
    </nc>
    <ndxf>
      <border outline="0">
        <left/>
        <right/>
        <top/>
        <bottom/>
      </border>
    </ndxf>
  </rcc>
  <rcc rId="7273" sId="2" odxf="1" dxf="1">
    <nc r="F130" t="inlineStr">
      <is>
        <t>GL Communities</t>
      </is>
    </nc>
    <ndxf>
      <border outline="0">
        <left/>
        <right/>
        <top/>
        <bottom/>
      </border>
    </ndxf>
  </rcc>
  <rcc rId="7274" sId="2" odxf="1" dxf="1">
    <nc r="F131" t="inlineStr">
      <is>
        <t>GL11 Community Project</t>
      </is>
    </nc>
    <ndxf>
      <border outline="0">
        <left/>
        <right/>
        <top/>
        <bottom/>
      </border>
    </ndxf>
  </rcc>
  <rcc rId="7275" sId="2" odxf="1" dxf="1">
    <nc r="F132" t="inlineStr">
      <is>
        <t>GLOMAS</t>
      </is>
    </nc>
    <ndxf>
      <border outline="0">
        <left/>
        <right/>
        <top/>
        <bottom/>
      </border>
    </ndxf>
  </rcc>
  <rcc rId="7276" sId="2" odxf="1" dxf="1">
    <nc r="F133" t="inlineStr">
      <is>
        <t>Gloucestershire  Deaf Association</t>
      </is>
    </nc>
    <ndxf>
      <border outline="0">
        <left/>
        <right/>
        <top/>
        <bottom/>
      </border>
    </ndxf>
  </rcc>
  <rcc rId="7277" sId="2" odxf="1" dxf="1">
    <nc r="F134" t="inlineStr">
      <is>
        <t>Gloucestershire Enterprise Limited</t>
      </is>
    </nc>
    <ndxf>
      <border outline="0">
        <left/>
        <right/>
        <top/>
        <bottom/>
      </border>
    </ndxf>
  </rcc>
  <rfmt sheetId="2" sqref="F135" start="0" length="0">
    <dxf>
      <border outline="0">
        <left/>
        <right/>
        <top/>
        <bottom/>
      </border>
    </dxf>
  </rfmt>
  <rfmt sheetId="2" sqref="F136" start="0" length="0">
    <dxf>
      <border outline="0">
        <left/>
        <right/>
        <top/>
        <bottom/>
      </border>
    </dxf>
  </rfmt>
  <rfmt sheetId="2" sqref="F137" start="0" length="0">
    <dxf>
      <border outline="0">
        <left/>
        <right/>
        <top/>
        <bottom/>
      </border>
    </dxf>
  </rfmt>
  <rfmt sheetId="2" sqref="F138" start="0" length="0">
    <dxf>
      <border outline="0">
        <left/>
        <right/>
        <top/>
        <bottom/>
      </border>
    </dxf>
  </rfmt>
  <rcc rId="7278" sId="2">
    <nc r="F135" t="inlineStr">
      <is>
        <t>NUS Students Union Charitable Servi</t>
      </is>
    </nc>
  </rcc>
  <rcc rId="7279" sId="2">
    <nc r="F136" t="inlineStr">
      <is>
        <t>Prospect Training Serv (Glos) Ltd</t>
      </is>
    </nc>
  </rcc>
  <rcc rId="7280" sId="2">
    <nc r="F137" t="inlineStr">
      <is>
        <t>The Nelson Trust</t>
      </is>
    </nc>
  </rcc>
  <rcc rId="7281" sId="2" odxf="1" dxf="1">
    <nc r="G124">
      <v>106382</v>
    </nc>
    <odxf>
      <font>
        <color auto="1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odxf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2" sId="2" odxf="1" dxf="1">
    <nc r="G125">
      <v>160518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3" sId="2" odxf="1" dxf="1">
    <nc r="G126">
      <v>111507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4" sId="2" odxf="1" dxf="1">
    <nc r="G127">
      <v>170130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5" sId="2" odxf="1" dxf="1">
    <nc r="G128">
      <v>165677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6" sId="2" odxf="1" s="1" dxf="1">
    <nc r="G129">
      <v>105460</v>
    </nc>
    <ndxf>
      <font>
        <sz val="10"/>
        <color auto="1"/>
        <name val="Arial"/>
        <scheme val="none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7" sId="2" odxf="1" dxf="1">
    <nc r="G130">
      <v>134217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88" sId="2" odxf="1" s="1" dxf="1">
    <nc r="G131">
      <v>106660</v>
    </nc>
    <ndxf>
      <font>
        <sz val="10"/>
        <color auto="1"/>
        <name val="Arial"/>
        <scheme val="none"/>
      </font>
      <numFmt numFmtId="0" formatCode="General"/>
      <alignment horizontal="right" vertical="bottom" readingOrder="0"/>
      <border outline="0">
        <left/>
        <right/>
        <top/>
        <bottom/>
      </border>
    </ndxf>
  </rcc>
  <rcc rId="7289" sId="2" odxf="1" dxf="1">
    <nc r="G132">
      <v>152601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90" sId="2" odxf="1" dxf="1">
    <nc r="G133">
      <v>100400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91" sId="2" odxf="1" s="1" dxf="1">
    <nc r="G134">
      <v>105709</v>
    </nc>
    <ndxf>
      <font>
        <sz val="10"/>
        <color auto="1"/>
        <name val="Arial"/>
        <scheme val="none"/>
      </font>
      <numFmt numFmtId="0" formatCode="General"/>
      <alignment horizontal="right" vertical="bottom" readingOrder="0"/>
      <border outline="0">
        <left/>
        <right/>
        <top/>
        <bottom/>
      </border>
    </ndxf>
  </rcc>
  <rcc rId="7292" sId="2" odxf="1" dxf="1">
    <nc r="G135">
      <v>165211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93" sId="2" odxf="1" s="1" dxf="1">
    <nc r="G136">
      <v>106049</v>
    </nc>
    <ndxf>
      <font>
        <sz val="10"/>
        <color auto="1"/>
        <name val="Arial"/>
        <scheme val="none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94" sId="2" odxf="1" dxf="1">
    <nc r="G137">
      <v>121156</v>
    </nc>
    <ndxf>
      <font>
        <sz val="11"/>
        <color theme="1"/>
        <name val="Calibri"/>
        <scheme val="minor"/>
      </font>
      <numFmt numFmtId="0" formatCode="General"/>
      <alignment horizontal="right" vertical="top" readingOrder="0"/>
      <border outline="0">
        <left/>
        <right/>
        <top/>
        <bottom/>
      </border>
    </ndxf>
  </rcc>
  <rcc rId="7295" sId="2" odxf="1" dxf="1" numFmtId="4">
    <nc r="L124">
      <v>2340.56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296" sId="2" odxf="1" dxf="1" numFmtId="4">
    <nc r="L125">
      <v>1188.82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297" sId="2" odxf="1" dxf="1" numFmtId="4">
    <nc r="L126">
      <v>2028.9099999999999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298" sId="2" odxf="1" dxf="1" numFmtId="4">
    <nc r="L127">
      <v>6000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299" sId="2" odxf="1" dxf="1" numFmtId="4">
    <nc r="L128">
      <v>15.78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0" sId="2" odxf="1" dxf="1" numFmtId="4">
    <nc r="L129">
      <v>1329.99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1" sId="2" odxf="1" dxf="1" numFmtId="4">
    <nc r="L130">
      <v>2100.2199999999998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2" sId="2" odxf="1" dxf="1" numFmtId="4">
    <nc r="L131">
      <v>305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3" sId="2" odxf="1" dxf="1" numFmtId="4">
    <nc r="L132">
      <v>241.67000000000002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4" sId="2" odxf="1" dxf="1" numFmtId="4">
    <nc r="L133">
      <v>157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5" sId="2" odxf="1" dxf="1" numFmtId="4">
    <nc r="L134">
      <v>496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6" sId="2" odxf="1" dxf="1" numFmtId="4">
    <nc r="L135">
      <v>2878.5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7" sId="2" odxf="1" dxf="1" numFmtId="4">
    <nc r="L136">
      <v>15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c rId="7308" sId="2" odxf="1" dxf="1" numFmtId="4">
    <nc r="L137">
      <v>737.53</v>
    </nc>
    <o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readingOrder="0"/>
      <border outline="0">
        <left/>
        <right/>
        <top/>
        <bottom/>
      </border>
    </ndxf>
  </rcc>
  <rcv guid="{9E3122D0-5B3B-478F-9697-79223E967335}" action="delete"/>
  <rdn rId="0" localSheetId="2" customView="1" name="Z_9E3122D0_5B3B_478F_9697_79223E967335_.wvu.PrintArea" hidden="1" oldHidden="1">
    <formula>'Grant Analysis Details 1819'!$A$1:$L$229</formula>
    <oldFormula>'Grant Analysis Details 1819'!$A$1:$L$229</oldFormula>
  </rdn>
  <rdn rId="0" localSheetId="2" customView="1" name="Z_9E3122D0_5B3B_478F_9697_79223E967335_.wvu.PrintTitles" hidden="1" oldHidden="1">
    <formula>'Grant Analysis Details 1819'!$3:$4</formula>
    <oldFormula>'Grant Analysis Details 1819'!$3:$4</oldFormula>
  </rdn>
  <rdn rId="0" localSheetId="2" customView="1" name="Z_9E3122D0_5B3B_478F_9697_79223E967335_.wvu.FilterData" hidden="1" oldHidden="1">
    <formula>'Grant Analysis Details 1819'!$A$4:$P$123</formula>
    <oldFormula>'Grant Analysis Details 1819'!$A$4:$P$4</oldFormula>
  </rdn>
  <rcv guid="{9E3122D0-5B3B-478F-9697-79223E96733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J140" start="0" length="0">
    <dxf>
      <alignment vertical="center" readingOrder="0"/>
    </dxf>
  </rfmt>
  <rfmt sheetId="2" sqref="K140" start="0" length="0">
    <dxf>
      <alignment vertical="center" readingOrder="0"/>
    </dxf>
  </rfmt>
  <rfmt sheetId="2" sqref="J141" start="0" length="0">
    <dxf>
      <alignment vertical="center" readingOrder="0"/>
    </dxf>
  </rfmt>
  <rfmt sheetId="2" sqref="K141" start="0" length="0">
    <dxf>
      <alignment vertical="center" readingOrder="0"/>
    </dxf>
  </rfmt>
  <rfmt sheetId="2" sqref="J142" start="0" length="0">
    <dxf>
      <alignment vertical="center" readingOrder="0"/>
    </dxf>
  </rfmt>
  <rfmt sheetId="2" sqref="K142" start="0" length="0">
    <dxf>
      <alignment vertical="center" readingOrder="0"/>
    </dxf>
  </rfmt>
  <rfmt sheetId="2" sqref="J143" start="0" length="0">
    <dxf>
      <alignment vertical="center" readingOrder="0"/>
    </dxf>
  </rfmt>
  <rfmt sheetId="2" sqref="K143" start="0" length="0">
    <dxf>
      <alignment vertical="center" readingOrder="0"/>
    </dxf>
  </rfmt>
  <rfmt sheetId="2" sqref="J144" start="0" length="0">
    <dxf>
      <alignment vertical="center" readingOrder="0"/>
    </dxf>
  </rfmt>
  <rfmt sheetId="2" sqref="K144" start="0" length="0">
    <dxf>
      <alignment vertical="center" readingOrder="0"/>
    </dxf>
  </rfmt>
  <rfmt sheetId="2" sqref="J145" start="0" length="0">
    <dxf>
      <alignment vertical="center" readingOrder="0"/>
    </dxf>
  </rfmt>
  <rfmt sheetId="2" sqref="K145" start="0" length="0">
    <dxf>
      <alignment vertical="center" readingOrder="0"/>
    </dxf>
  </rfmt>
  <rfmt sheetId="2" sqref="J146" start="0" length="0">
    <dxf>
      <alignment vertical="center" readingOrder="0"/>
    </dxf>
  </rfmt>
  <rfmt sheetId="2" sqref="K146" start="0" length="0">
    <dxf>
      <alignment vertical="center" readingOrder="0"/>
    </dxf>
  </rfmt>
  <rfmt sheetId="2" sqref="J147" start="0" length="0">
    <dxf>
      <alignment vertical="center" readingOrder="0"/>
    </dxf>
  </rfmt>
  <rfmt sheetId="2" sqref="K147" start="0" length="0">
    <dxf>
      <alignment vertical="center" readingOrder="0"/>
    </dxf>
  </rfmt>
  <rfmt sheetId="2" sqref="J148" start="0" length="0">
    <dxf>
      <alignment vertical="center" readingOrder="0"/>
    </dxf>
  </rfmt>
  <rfmt sheetId="2" sqref="K148" start="0" length="0">
    <dxf>
      <alignment vertical="center" readingOrder="0"/>
    </dxf>
  </rfmt>
  <rfmt sheetId="2" sqref="J149" start="0" length="0">
    <dxf>
      <alignment vertical="center" readingOrder="0"/>
    </dxf>
  </rfmt>
  <rfmt sheetId="2" sqref="K149" start="0" length="0">
    <dxf>
      <alignment vertical="center" readingOrder="0"/>
    </dxf>
  </rfmt>
  <rfmt sheetId="2" sqref="J150" start="0" length="0">
    <dxf>
      <alignment vertical="center" readingOrder="0"/>
    </dxf>
  </rfmt>
  <rfmt sheetId="2" sqref="K150" start="0" length="0">
    <dxf>
      <alignment vertical="center" readingOrder="0"/>
    </dxf>
  </rfmt>
  <rfmt sheetId="2" sqref="J151" start="0" length="0">
    <dxf>
      <alignment vertical="center" readingOrder="0"/>
    </dxf>
  </rfmt>
  <rfmt sheetId="2" sqref="K151" start="0" length="0">
    <dxf>
      <alignment vertical="center" readingOrder="0"/>
    </dxf>
  </rfmt>
  <rfmt sheetId="2" sqref="J152" start="0" length="0">
    <dxf>
      <alignment vertical="center" readingOrder="0"/>
    </dxf>
  </rfmt>
  <rfmt sheetId="2" sqref="K152" start="0" length="0">
    <dxf>
      <alignment vertical="center" readingOrder="0"/>
    </dxf>
  </rfmt>
  <rfmt sheetId="2" sqref="J153" start="0" length="0">
    <dxf>
      <alignment vertical="center" readingOrder="0"/>
    </dxf>
  </rfmt>
  <rfmt sheetId="2" sqref="K153" start="0" length="0">
    <dxf>
      <alignment vertical="center" readingOrder="0"/>
    </dxf>
  </rfmt>
  <rfmt sheetId="2" sqref="J154" start="0" length="0">
    <dxf>
      <alignment vertical="center" readingOrder="0"/>
    </dxf>
  </rfmt>
  <rfmt sheetId="2" sqref="K154" start="0" length="0">
    <dxf>
      <alignment vertical="center" readingOrder="0"/>
    </dxf>
  </rfmt>
  <rfmt sheetId="2" sqref="J155" start="0" length="0">
    <dxf>
      <alignment vertical="center" readingOrder="0"/>
    </dxf>
  </rfmt>
  <rfmt sheetId="2" sqref="K155" start="0" length="0">
    <dxf>
      <alignment vertical="center" readingOrder="0"/>
    </dxf>
  </rfmt>
  <rfmt sheetId="2" sqref="J156" start="0" length="0">
    <dxf>
      <alignment vertical="center" readingOrder="0"/>
    </dxf>
  </rfmt>
  <rfmt sheetId="2" sqref="K156" start="0" length="0">
    <dxf>
      <alignment vertical="center" readingOrder="0"/>
    </dxf>
  </rfmt>
  <rfmt sheetId="2" sqref="J157" start="0" length="0">
    <dxf>
      <alignment vertical="center" readingOrder="0"/>
    </dxf>
  </rfmt>
  <rfmt sheetId="2" sqref="K157" start="0" length="0">
    <dxf>
      <alignment vertical="center" readingOrder="0"/>
    </dxf>
  </rfmt>
  <rfmt sheetId="2" sqref="J158" start="0" length="0">
    <dxf>
      <alignment vertical="center" readingOrder="0"/>
    </dxf>
  </rfmt>
  <rfmt sheetId="2" sqref="K158" start="0" length="0">
    <dxf>
      <alignment vertical="center" readingOrder="0"/>
    </dxf>
  </rfmt>
  <rfmt sheetId="2" sqref="J159" start="0" length="0">
    <dxf>
      <alignment vertical="center" readingOrder="0"/>
    </dxf>
  </rfmt>
  <rfmt sheetId="2" sqref="K159" start="0" length="0">
    <dxf>
      <alignment vertical="center" readingOrder="0"/>
    </dxf>
  </rfmt>
  <rfmt sheetId="2" sqref="F139" start="0" length="0">
    <dxf>
      <border outline="0">
        <left/>
        <right/>
        <top/>
        <bottom/>
      </border>
    </dxf>
  </rfmt>
  <rfmt sheetId="2" sqref="F140" start="0" length="0">
    <dxf>
      <border outline="0">
        <left/>
        <right/>
        <top/>
        <bottom/>
      </border>
    </dxf>
  </rfmt>
  <rfmt sheetId="2" sqref="F141" start="0" length="0">
    <dxf>
      <border outline="0">
        <left/>
        <right/>
        <top/>
        <bottom/>
      </border>
    </dxf>
  </rfmt>
  <rfmt sheetId="2" sqref="F142" start="0" length="0">
    <dxf>
      <border outline="0">
        <left/>
        <right/>
        <top/>
        <bottom/>
      </border>
    </dxf>
  </rfmt>
  <rfmt sheetId="2" sqref="F143" start="0" length="0">
    <dxf>
      <border outline="0">
        <left/>
        <right/>
        <top/>
        <bottom/>
      </border>
    </dxf>
  </rfmt>
  <rfmt sheetId="2" sqref="F144" start="0" length="0">
    <dxf>
      <border outline="0">
        <left/>
        <right/>
        <top/>
        <bottom/>
      </border>
    </dxf>
  </rfmt>
  <rfmt sheetId="2" sqref="F145" start="0" length="0">
    <dxf>
      <border outline="0">
        <left/>
        <right/>
        <top/>
        <bottom/>
      </border>
    </dxf>
  </rfmt>
  <rfmt sheetId="2" sqref="F146" start="0" length="0">
    <dxf>
      <border outline="0">
        <left/>
        <right/>
        <top/>
        <bottom/>
      </border>
    </dxf>
  </rfmt>
  <rfmt sheetId="2" sqref="F147" start="0" length="0">
    <dxf>
      <border outline="0">
        <left/>
        <right/>
        <top/>
        <bottom/>
      </border>
    </dxf>
  </rfmt>
  <rfmt sheetId="2" sqref="F148" start="0" length="0">
    <dxf>
      <border outline="0">
        <left/>
        <right/>
        <top/>
        <bottom/>
      </border>
    </dxf>
  </rfmt>
  <rfmt sheetId="2" sqref="F149" start="0" length="0">
    <dxf>
      <border outline="0">
        <left/>
        <right/>
        <top/>
        <bottom/>
      </border>
    </dxf>
  </rfmt>
  <rfmt sheetId="2" sqref="F150" start="0" length="0">
    <dxf>
      <border outline="0">
        <left/>
        <right/>
        <top/>
        <bottom/>
      </border>
    </dxf>
  </rfmt>
  <rfmt sheetId="2" sqref="F151" start="0" length="0">
    <dxf>
      <alignment vertical="bottom" readingOrder="0"/>
      <border outline="0">
        <left/>
        <right/>
        <top/>
        <bottom/>
      </border>
    </dxf>
  </rfmt>
  <rfmt sheetId="2" sqref="F152" start="0" length="0">
    <dxf>
      <alignment vertical="bottom" readingOrder="0"/>
      <border outline="0">
        <left/>
        <right/>
        <top/>
        <bottom/>
      </border>
    </dxf>
  </rfmt>
  <rfmt sheetId="2" sqref="F153" start="0" length="0">
    <dxf>
      <border outline="0">
        <left/>
        <right/>
        <top/>
        <bottom/>
      </border>
    </dxf>
  </rfmt>
  <rfmt sheetId="2" sqref="F154" start="0" length="0">
    <dxf>
      <border outline="0">
        <left/>
        <right/>
        <top/>
        <bottom/>
      </border>
    </dxf>
  </rfmt>
  <rfmt sheetId="2" sqref="F155" start="0" length="0">
    <dxf>
      <border outline="0">
        <left/>
        <right/>
        <top/>
        <bottom/>
      </border>
    </dxf>
  </rfmt>
  <rfmt sheetId="2" sqref="F156" start="0" length="0">
    <dxf>
      <border outline="0">
        <left/>
        <right/>
        <top/>
        <bottom/>
      </border>
    </dxf>
  </rfmt>
  <rfmt sheetId="2" sqref="F157" start="0" length="0">
    <dxf>
      <border outline="0">
        <left/>
        <right/>
        <top/>
        <bottom/>
      </border>
    </dxf>
  </rfmt>
  <rfmt sheetId="2" sqref="F158" start="0" length="0">
    <dxf>
      <border outline="0">
        <left/>
        <right/>
        <top/>
        <bottom/>
      </border>
    </dxf>
  </rfmt>
  <rfmt sheetId="2" sqref="F159" start="0" length="0">
    <dxf>
      <border outline="0">
        <left/>
        <right/>
        <top/>
        <bottom/>
      </border>
    </dxf>
  </rfmt>
  <rfmt sheetId="2" sqref="G138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39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0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1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2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3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4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5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6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7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8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49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0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1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2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3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4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5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6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7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8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G159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dxf>
  </rfmt>
  <rfmt sheetId="2" sqref="L138" start="0" length="0">
    <dxf>
      <alignment horizontal="general" vertical="bottom" readingOrder="0"/>
      <border outline="0">
        <left/>
        <right/>
        <top/>
        <bottom/>
      </border>
    </dxf>
  </rfmt>
  <rfmt sheetId="2" sqref="L139" start="0" length="0">
    <dxf>
      <alignment horizontal="general" vertical="bottom" readingOrder="0"/>
      <border outline="0">
        <left/>
        <right/>
        <top/>
        <bottom/>
      </border>
    </dxf>
  </rfmt>
  <rfmt sheetId="2" sqref="L140" start="0" length="0">
    <dxf>
      <alignment horizontal="general" vertical="bottom" readingOrder="0"/>
      <border outline="0">
        <left/>
        <right/>
        <top/>
        <bottom/>
      </border>
    </dxf>
  </rfmt>
  <rfmt sheetId="2" sqref="L141" start="0" length="0">
    <dxf>
      <alignment horizontal="general" vertical="bottom" readingOrder="0"/>
      <border outline="0">
        <left/>
        <right/>
        <top/>
        <bottom/>
      </border>
    </dxf>
  </rfmt>
  <rfmt sheetId="2" sqref="L142" start="0" length="0">
    <dxf>
      <alignment horizontal="general" vertical="bottom" readingOrder="0"/>
      <border outline="0">
        <left/>
        <right/>
        <top/>
        <bottom/>
      </border>
    </dxf>
  </rfmt>
  <rfmt sheetId="2" sqref="L143" start="0" length="0">
    <dxf>
      <alignment horizontal="general" vertical="bottom" readingOrder="0"/>
      <border outline="0">
        <left/>
        <right/>
        <top/>
        <bottom/>
      </border>
    </dxf>
  </rfmt>
  <rfmt sheetId="2" sqref="L144" start="0" length="0">
    <dxf>
      <alignment horizontal="general" vertical="bottom" readingOrder="0"/>
      <border outline="0">
        <left/>
        <right/>
        <top/>
        <bottom/>
      </border>
    </dxf>
  </rfmt>
  <rfmt sheetId="2" sqref="L145" start="0" length="0">
    <dxf>
      <alignment horizontal="general" vertical="bottom" readingOrder="0"/>
      <border outline="0">
        <left/>
        <right/>
        <top/>
        <bottom/>
      </border>
    </dxf>
  </rfmt>
  <rfmt sheetId="2" sqref="L146" start="0" length="0">
    <dxf>
      <alignment horizontal="general" vertical="bottom" readingOrder="0"/>
      <border outline="0">
        <left/>
        <right/>
        <top/>
        <bottom/>
      </border>
    </dxf>
  </rfmt>
  <rfmt sheetId="2" sqref="L147" start="0" length="0">
    <dxf>
      <alignment horizontal="general" vertical="bottom" readingOrder="0"/>
      <border outline="0">
        <left/>
        <right/>
        <top/>
        <bottom/>
      </border>
    </dxf>
  </rfmt>
  <rfmt sheetId="2" sqref="L148" start="0" length="0">
    <dxf>
      <alignment horizontal="general" vertical="bottom" readingOrder="0"/>
      <border outline="0">
        <left/>
        <right/>
        <top/>
        <bottom/>
      </border>
    </dxf>
  </rfmt>
  <rfmt sheetId="2" sqref="L149" start="0" length="0">
    <dxf>
      <alignment horizontal="general" vertical="bottom" readingOrder="0"/>
      <border outline="0">
        <left/>
        <right/>
        <top/>
        <bottom/>
      </border>
    </dxf>
  </rfmt>
  <rfmt sheetId="2" sqref="L150" start="0" length="0">
    <dxf>
      <alignment horizontal="general" vertical="bottom" readingOrder="0"/>
      <border outline="0">
        <left/>
        <right/>
        <top/>
        <bottom/>
      </border>
    </dxf>
  </rfmt>
  <rfmt sheetId="2" sqref="L151" start="0" length="0">
    <dxf>
      <alignment horizontal="general" vertical="bottom" readingOrder="0"/>
      <border outline="0">
        <left/>
        <right/>
        <top/>
        <bottom/>
      </border>
    </dxf>
  </rfmt>
  <rfmt sheetId="2" sqref="L152" start="0" length="0">
    <dxf>
      <alignment horizontal="general" vertical="bottom" readingOrder="0"/>
      <border outline="0">
        <left/>
        <right/>
        <top/>
        <bottom/>
      </border>
    </dxf>
  </rfmt>
  <rfmt sheetId="2" sqref="L153" start="0" length="0">
    <dxf>
      <alignment horizontal="general" vertical="bottom" readingOrder="0"/>
      <border outline="0">
        <left/>
        <right/>
        <top/>
        <bottom/>
      </border>
    </dxf>
  </rfmt>
  <rfmt sheetId="2" sqref="L154" start="0" length="0">
    <dxf>
      <alignment horizontal="general" vertical="bottom" readingOrder="0"/>
      <border outline="0">
        <left/>
        <right/>
        <top/>
        <bottom/>
      </border>
    </dxf>
  </rfmt>
  <rfmt sheetId="2" sqref="L155" start="0" length="0">
    <dxf>
      <alignment horizontal="general" vertical="bottom" readingOrder="0"/>
      <border outline="0">
        <left/>
        <right/>
        <top/>
        <bottom/>
      </border>
    </dxf>
  </rfmt>
  <rfmt sheetId="2" sqref="L156" start="0" length="0">
    <dxf>
      <alignment horizontal="general" vertical="bottom" readingOrder="0"/>
      <border outline="0">
        <left/>
        <right/>
        <top/>
        <bottom/>
      </border>
    </dxf>
  </rfmt>
  <rfmt sheetId="2" sqref="L157" start="0" length="0">
    <dxf>
      <alignment horizontal="general" vertical="bottom" readingOrder="0"/>
      <border outline="0">
        <left/>
        <right/>
        <top/>
        <bottom/>
      </border>
    </dxf>
  </rfmt>
  <rfmt sheetId="2" sqref="L158" start="0" length="0">
    <dxf>
      <alignment horizontal="general" vertical="bottom" readingOrder="0"/>
      <border outline="0">
        <left/>
        <right/>
        <top/>
        <bottom/>
      </border>
    </dxf>
  </rfmt>
  <rfmt sheetId="2" sqref="L159" start="0" length="0">
    <dxf>
      <alignment horizontal="general" vertical="bottom" readingOrder="0"/>
      <border outline="0">
        <left/>
        <right/>
        <top/>
        <bottom/>
      </border>
    </dxf>
  </rfmt>
  <rfmt sheetId="2" sqref="J123" start="0" length="0">
    <dxf>
      <alignment vertical="bottom" readingOrder="0"/>
    </dxf>
  </rfmt>
  <rfmt sheetId="2" sqref="K123" start="0" length="0">
    <dxf>
      <alignment vertical="top" readingOrder="0"/>
    </dxf>
  </rfmt>
  <rfmt sheetId="2" sqref="L123" start="0" length="0">
    <dxf>
      <fill>
        <patternFill patternType="none">
          <bgColor indexed="65"/>
        </patternFill>
      </fill>
    </dxf>
  </rfmt>
  <rfmt sheetId="2" sqref="D124" start="0" length="0">
    <dxf>
      <fill>
        <patternFill patternType="none">
          <bgColor indexed="65"/>
        </patternFill>
      </fill>
      <alignment vertical="center" wrapText="1" readingOrder="0"/>
    </dxf>
  </rfmt>
  <rfmt sheetId="2" sqref="F124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24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4" start="0" length="0">
    <dxf>
      <alignment vertical="bottom" readingOrder="0"/>
    </dxf>
  </rfmt>
  <rfmt sheetId="2" sqref="K124" start="0" length="0">
    <dxf>
      <alignment vertical="top" readingOrder="0"/>
    </dxf>
  </rfmt>
  <rfmt sheetId="2" sqref="L124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25" start="0" length="0">
    <dxf>
      <fill>
        <patternFill patternType="none">
          <bgColor indexed="65"/>
        </patternFill>
      </fill>
      <alignment vertical="center" wrapText="1" readingOrder="0"/>
    </dxf>
  </rfmt>
  <rfmt sheetId="2" sqref="F125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25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5" start="0" length="0">
    <dxf>
      <alignment vertical="bottom" readingOrder="0"/>
    </dxf>
  </rfmt>
  <rfmt sheetId="2" sqref="K125" start="0" length="0">
    <dxf>
      <alignment vertical="top" readingOrder="0"/>
    </dxf>
  </rfmt>
  <rfmt sheetId="2" sqref="L125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26" start="0" length="0">
    <dxf>
      <fill>
        <patternFill patternType="none">
          <bgColor indexed="65"/>
        </patternFill>
      </fill>
      <alignment vertical="center" wrapText="1" readingOrder="0"/>
    </dxf>
  </rfmt>
  <rfmt sheetId="2" sqref="F126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26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6" start="0" length="0">
    <dxf>
      <alignment vertical="bottom" readingOrder="0"/>
    </dxf>
  </rfmt>
  <rfmt sheetId="2" sqref="K126" start="0" length="0">
    <dxf>
      <alignment vertical="top" readingOrder="0"/>
    </dxf>
  </rfmt>
  <rfmt sheetId="2" sqref="L126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27" start="0" length="0">
    <dxf>
      <fill>
        <patternFill patternType="none">
          <bgColor indexed="65"/>
        </patternFill>
      </fill>
      <alignment vertical="center" wrapText="1" readingOrder="0"/>
    </dxf>
  </rfmt>
  <rfmt sheetId="2" sqref="F127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27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7" start="0" length="0">
    <dxf>
      <alignment vertical="bottom" readingOrder="0"/>
    </dxf>
  </rfmt>
  <rfmt sheetId="2" sqref="K127" start="0" length="0">
    <dxf>
      <alignment vertical="top" readingOrder="0"/>
    </dxf>
  </rfmt>
  <rfmt sheetId="2" sqref="L127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28" start="0" length="0">
    <dxf>
      <fill>
        <patternFill patternType="none">
          <bgColor indexed="65"/>
        </patternFill>
      </fill>
      <alignment vertical="center" wrapText="1" readingOrder="0"/>
    </dxf>
  </rfmt>
  <rfmt sheetId="2" sqref="F128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28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8" start="0" length="0">
    <dxf>
      <alignment vertical="bottom" readingOrder="0"/>
    </dxf>
  </rfmt>
  <rfmt sheetId="2" sqref="K128" start="0" length="0">
    <dxf>
      <alignment vertical="top" readingOrder="0"/>
    </dxf>
  </rfmt>
  <rfmt sheetId="2" sqref="L128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29" start="0" length="0">
    <dxf>
      <fill>
        <patternFill patternType="none">
          <bgColor indexed="65"/>
        </patternFill>
      </fill>
      <alignment vertical="center" wrapText="1" readingOrder="0"/>
    </dxf>
  </rfmt>
  <rfmt sheetId="2" sqref="F129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="1" sqref="G129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29" start="0" length="0">
    <dxf>
      <alignment vertical="bottom" readingOrder="0"/>
    </dxf>
  </rfmt>
  <rfmt sheetId="2" sqref="K129" start="0" length="0">
    <dxf>
      <alignment vertical="top" readingOrder="0"/>
    </dxf>
  </rfmt>
  <rfmt sheetId="2" sqref="L129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0" start="0" length="0">
    <dxf>
      <fill>
        <patternFill patternType="none">
          <bgColor indexed="65"/>
        </patternFill>
      </fill>
      <alignment vertical="center" wrapText="1" readingOrder="0"/>
    </dxf>
  </rfmt>
  <rfmt sheetId="2" sqref="F130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30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0" start="0" length="0">
    <dxf>
      <alignment vertical="bottom" readingOrder="0"/>
    </dxf>
  </rfmt>
  <rfmt sheetId="2" sqref="K130" start="0" length="0">
    <dxf>
      <alignment vertical="top" readingOrder="0"/>
    </dxf>
  </rfmt>
  <rfmt sheetId="2" sqref="L130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1" start="0" length="0">
    <dxf>
      <fill>
        <patternFill patternType="none">
          <bgColor indexed="65"/>
        </patternFill>
      </fill>
      <alignment vertical="center" wrapText="1" readingOrder="0"/>
    </dxf>
  </rfmt>
  <rfmt sheetId="2" sqref="F131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="1" sqref="G131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1" start="0" length="0">
    <dxf>
      <alignment vertical="bottom" readingOrder="0"/>
    </dxf>
  </rfmt>
  <rfmt sheetId="2" sqref="K131" start="0" length="0">
    <dxf>
      <alignment vertical="top" readingOrder="0"/>
    </dxf>
  </rfmt>
  <rfmt sheetId="2" sqref="L131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2" start="0" length="0">
    <dxf>
      <fill>
        <patternFill patternType="none">
          <bgColor indexed="65"/>
        </patternFill>
      </fill>
      <alignment vertical="center" wrapText="1" readingOrder="0"/>
    </dxf>
  </rfmt>
  <rfmt sheetId="2" sqref="F132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32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2" start="0" length="0">
    <dxf>
      <alignment vertical="bottom" readingOrder="0"/>
    </dxf>
  </rfmt>
  <rfmt sheetId="2" sqref="K132" start="0" length="0">
    <dxf>
      <alignment vertical="top" readingOrder="0"/>
    </dxf>
  </rfmt>
  <rfmt sheetId="2" sqref="L132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3" start="0" length="0">
    <dxf>
      <fill>
        <patternFill patternType="none">
          <bgColor indexed="65"/>
        </patternFill>
      </fill>
      <alignment vertical="center" wrapText="1" readingOrder="0"/>
    </dxf>
  </rfmt>
  <rfmt sheetId="2" sqref="F133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33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3" start="0" length="0">
    <dxf>
      <alignment vertical="bottom" readingOrder="0"/>
    </dxf>
  </rfmt>
  <rfmt sheetId="2" sqref="K133" start="0" length="0">
    <dxf>
      <alignment vertical="top" readingOrder="0"/>
    </dxf>
  </rfmt>
  <rfmt sheetId="2" sqref="L133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4" start="0" length="0">
    <dxf>
      <fill>
        <patternFill patternType="none">
          <bgColor indexed="65"/>
        </patternFill>
      </fill>
      <alignment vertical="center" wrapText="1" readingOrder="0"/>
    </dxf>
  </rfmt>
  <rfmt sheetId="2" sqref="F134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="1" sqref="G134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4" start="0" length="0">
    <dxf>
      <alignment vertical="bottom" readingOrder="0"/>
    </dxf>
  </rfmt>
  <rfmt sheetId="2" sqref="K134" start="0" length="0">
    <dxf>
      <alignment vertical="top" readingOrder="0"/>
    </dxf>
  </rfmt>
  <rfmt sheetId="2" sqref="L134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5" start="0" length="0">
    <dxf>
      <fill>
        <patternFill patternType="none">
          <bgColor indexed="65"/>
        </patternFill>
      </fill>
      <alignment vertical="center" wrapText="1" readingOrder="0"/>
    </dxf>
  </rfmt>
  <rfmt sheetId="2" sqref="F135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35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5" start="0" length="0">
    <dxf>
      <alignment vertical="bottom" readingOrder="0"/>
    </dxf>
  </rfmt>
  <rfmt sheetId="2" sqref="K135" start="0" length="0">
    <dxf>
      <alignment vertical="top" readingOrder="0"/>
    </dxf>
  </rfmt>
  <rfmt sheetId="2" sqref="L135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6" start="0" length="0">
    <dxf>
      <fill>
        <patternFill patternType="none">
          <bgColor indexed="65"/>
        </patternFill>
      </fill>
      <alignment vertical="center" wrapText="1" readingOrder="0"/>
    </dxf>
  </rfmt>
  <rfmt sheetId="2" sqref="F136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="1" sqref="G136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6" start="0" length="0">
    <dxf>
      <alignment vertical="bottom" readingOrder="0"/>
    </dxf>
  </rfmt>
  <rfmt sheetId="2" sqref="K136" start="0" length="0">
    <dxf>
      <alignment vertical="top" readingOrder="0"/>
    </dxf>
  </rfmt>
  <rfmt sheetId="2" sqref="L136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7" start="0" length="0">
    <dxf>
      <fill>
        <patternFill patternType="none">
          <bgColor indexed="65"/>
        </patternFill>
      </fill>
      <alignment vertical="center" wrapText="1" readingOrder="0"/>
    </dxf>
  </rfmt>
  <rfmt sheetId="2" sqref="F137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137" start="0" length="0">
    <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137" start="0" length="0">
    <dxf>
      <alignment vertical="bottom" readingOrder="0"/>
    </dxf>
  </rfmt>
  <rfmt sheetId="2" sqref="K137" start="0" length="0">
    <dxf>
      <alignment vertical="top" readingOrder="0"/>
    </dxf>
  </rfmt>
  <rfmt sheetId="2" sqref="L137" start="0" length="0">
    <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D138" start="0" length="0">
    <dxf>
      <fill>
        <patternFill patternType="none">
          <bgColor indexed="65"/>
        </patternFill>
      </fill>
      <alignment vertical="center" wrapText="1" readingOrder="0"/>
    </dxf>
  </rfmt>
  <rcc rId="7312" sId="2" odxf="1" dxf="1">
    <nc r="F138" t="inlineStr">
      <is>
        <t>Art Shape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13" sId="2" odxf="1" dxf="1" numFmtId="30">
    <nc r="G138">
      <v>139277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J138" start="0" length="0">
    <dxf>
      <alignment vertical="bottom" readingOrder="0"/>
    </dxf>
  </rfmt>
  <rfmt sheetId="2" sqref="K138" start="0" length="0">
    <dxf>
      <alignment vertical="top" readingOrder="0"/>
    </dxf>
  </rfmt>
  <rcc rId="7314" sId="2" odxf="1" dxf="1" numFmtId="4">
    <nc r="L138">
      <v>5325.95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2" sqref="D139" start="0" length="0">
    <dxf>
      <fill>
        <patternFill patternType="none">
          <bgColor indexed="65"/>
        </patternFill>
      </fill>
      <alignment vertical="center" wrapText="1" readingOrder="0"/>
    </dxf>
  </rfmt>
  <rcc rId="7315" sId="2" odxf="1" dxf="1">
    <nc r="F139" t="inlineStr">
      <is>
        <t>Carers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16" sId="2" odxf="1" dxf="1" numFmtId="30">
    <nc r="G139">
      <v>128023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J139" start="0" length="0">
    <dxf>
      <alignment vertical="bottom" readingOrder="0"/>
    </dxf>
  </rfmt>
  <rfmt sheetId="2" sqref="K139" start="0" length="0">
    <dxf>
      <alignment vertical="top" readingOrder="0"/>
    </dxf>
  </rfmt>
  <rcc rId="7317" sId="2" odxf="1" dxf="1" numFmtId="4">
    <nc r="L139">
      <v>101.77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18" sId="2" numFmtId="19">
    <nc r="B140">
      <v>42597</v>
    </nc>
  </rcc>
  <rcc rId="7319" sId="2">
    <nc r="C140" t="inlineStr">
      <is>
        <t>GEM Project</t>
      </is>
    </nc>
  </rcc>
  <rcc rId="7320" sId="2" odxf="1" dxf="1">
    <nc r="D140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21" sId="2">
    <nc r="E140" t="inlineStr">
      <is>
        <t>ESF/BLF Grant for 3 years to assist 1100 participants towards/ into employment</t>
      </is>
    </nc>
  </rcc>
  <rcc rId="7322" sId="2" odxf="1" dxf="1">
    <nc r="F140" t="inlineStr">
      <is>
        <t>Churn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23" sId="2" odxf="1" dxf="1" numFmtId="30">
    <nc r="G140">
      <v>110484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24" sId="2" odxf="1" dxf="1" numFmtId="19">
    <nc r="J140">
      <v>42644</v>
    </nc>
    <ndxf>
      <alignment vertical="bottom" readingOrder="0"/>
    </ndxf>
  </rcc>
  <rcc rId="7325" sId="2" odxf="1" dxf="1" numFmtId="19">
    <nc r="K140">
      <v>43830</v>
    </nc>
    <ndxf>
      <alignment vertical="top" readingOrder="0"/>
    </ndxf>
  </rcc>
  <rcc rId="7326" sId="2" odxf="1" dxf="1" numFmtId="4">
    <nc r="L140">
      <v>535.5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27" sId="2" numFmtId="19">
    <nc r="B141">
      <v>42597</v>
    </nc>
  </rcc>
  <rcc rId="7328" sId="2">
    <nc r="C141" t="inlineStr">
      <is>
        <t>GEM Project</t>
      </is>
    </nc>
  </rcc>
  <rcc rId="7329" sId="2" odxf="1" dxf="1">
    <nc r="D141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30" sId="2">
    <nc r="E141" t="inlineStr">
      <is>
        <t>ESF/BLF Grant for 3 years to assist 1100 participants towards/ into employment</t>
      </is>
    </nc>
  </rcc>
  <rcc rId="7331" sId="2" odxf="1" dxf="1">
    <nc r="F141" t="inlineStr">
      <is>
        <t>Cotswold Communities First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32" sId="2" odxf="1" dxf="1" numFmtId="30">
    <nc r="G141">
      <v>160518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33" sId="2" odxf="1" dxf="1" numFmtId="19">
    <nc r="J141">
      <v>42644</v>
    </nc>
    <ndxf>
      <alignment vertical="bottom" readingOrder="0"/>
    </ndxf>
  </rcc>
  <rcc rId="7334" sId="2" odxf="1" dxf="1" numFmtId="19">
    <nc r="K141">
      <v>43830</v>
    </nc>
    <ndxf>
      <alignment vertical="top" readingOrder="0"/>
    </ndxf>
  </rcc>
  <rcc rId="7335" sId="2" odxf="1" dxf="1" numFmtId="4">
    <nc r="L141">
      <v>4312.5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36" sId="2" numFmtId="19">
    <nc r="B142">
      <v>42597</v>
    </nc>
  </rcc>
  <rcc rId="7337" sId="2">
    <nc r="C142" t="inlineStr">
      <is>
        <t>GEM Project</t>
      </is>
    </nc>
  </rcc>
  <rcc rId="7338" sId="2" odxf="1" dxf="1">
    <nc r="D142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39" sId="2">
    <nc r="E142" t="inlineStr">
      <is>
        <t>ESF/BLF Grant for 3 years to assist 1100 participants towards/ into employment</t>
      </is>
    </nc>
  </rcc>
  <rcc rId="7340" sId="2" odxf="1" dxf="1">
    <nc r="F142" t="inlineStr">
      <is>
        <t>County Community Projects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41" sId="2" odxf="1" dxf="1" numFmtId="30">
    <nc r="G142">
      <v>111507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42" sId="2" odxf="1" dxf="1" numFmtId="19">
    <nc r="J142">
      <v>42644</v>
    </nc>
    <ndxf>
      <alignment vertical="bottom" readingOrder="0"/>
    </ndxf>
  </rcc>
  <rcc rId="7343" sId="2" odxf="1" dxf="1" numFmtId="19">
    <nc r="K142">
      <v>43830</v>
    </nc>
    <ndxf>
      <alignment vertical="top" readingOrder="0"/>
    </ndxf>
  </rcc>
  <rcc rId="7344" sId="2" odxf="1" dxf="1" numFmtId="4">
    <nc r="L142">
      <v>2384.8000000000002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45" sId="2" numFmtId="19">
    <nc r="B143">
      <v>42597</v>
    </nc>
  </rcc>
  <rcc rId="7346" sId="2">
    <nc r="C143" t="inlineStr">
      <is>
        <t>GEM Project</t>
      </is>
    </nc>
  </rcc>
  <rcc rId="7347" sId="2" odxf="1" dxf="1">
    <nc r="D143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48" sId="2">
    <nc r="E143" t="inlineStr">
      <is>
        <t>ESF/BLF Grant for 3 years to assist 1100 participants towards/ into employment</t>
      </is>
    </nc>
  </rcc>
  <rcc rId="7349" sId="2" odxf="1" dxf="1">
    <nc r="F143" t="inlineStr">
      <is>
        <t>Creative Sustainability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50" sId="2" odxf="1" dxf="1" numFmtId="30">
    <nc r="G143">
      <v>147624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51" sId="2" odxf="1" dxf="1" numFmtId="19">
    <nc r="J143">
      <v>42644</v>
    </nc>
    <ndxf>
      <alignment vertical="bottom" readingOrder="0"/>
    </ndxf>
  </rcc>
  <rcc rId="7352" sId="2" odxf="1" dxf="1" numFmtId="19">
    <nc r="K143">
      <v>43830</v>
    </nc>
    <ndxf>
      <alignment vertical="top" readingOrder="0"/>
    </ndxf>
  </rcc>
  <rcc rId="7353" sId="2" odxf="1" dxf="1" numFmtId="4">
    <nc r="L143">
      <v>371.69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54" sId="2" numFmtId="19">
    <nc r="B144">
      <v>42597</v>
    </nc>
  </rcc>
  <rcc rId="7355" sId="2">
    <nc r="C144" t="inlineStr">
      <is>
        <t>GEM Project</t>
      </is>
    </nc>
  </rcc>
  <rcc rId="7356" sId="2" odxf="1" dxf="1">
    <nc r="D144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57" sId="2">
    <nc r="E144" t="inlineStr">
      <is>
        <t>ESF/BLF Grant for 3 years to assist 1100 participants towards/ into employment</t>
      </is>
    </nc>
  </rcc>
  <rcc rId="7358" sId="2" odxf="1" dxf="1">
    <nc r="F144" t="inlineStr">
      <is>
        <t>Fair Shares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59" sId="2" odxf="1" dxf="1" numFmtId="30">
    <nc r="G144">
      <v>170130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60" sId="2" odxf="1" dxf="1" numFmtId="19">
    <nc r="J144">
      <v>42644</v>
    </nc>
    <ndxf>
      <alignment vertical="bottom" readingOrder="0"/>
    </ndxf>
  </rcc>
  <rcc rId="7361" sId="2" odxf="1" dxf="1" numFmtId="19">
    <nc r="K144">
      <v>43830</v>
    </nc>
    <ndxf>
      <alignment vertical="top" readingOrder="0"/>
    </ndxf>
  </rcc>
  <rcc rId="7362" sId="2" odxf="1" dxf="1" numFmtId="4">
    <nc r="L144">
      <v>6733.44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63" sId="2" numFmtId="19">
    <nc r="B145">
      <v>42597</v>
    </nc>
  </rcc>
  <rcc rId="7364" sId="2">
    <nc r="C145" t="inlineStr">
      <is>
        <t>GEM Project</t>
      </is>
    </nc>
  </rcc>
  <rcc rId="7365" sId="2" odxf="1" dxf="1">
    <nc r="D145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66" sId="2">
    <nc r="E145" t="inlineStr">
      <is>
        <t>ESF/BLF Grant for 3 years to assist 1100 participants towards/ into employment</t>
      </is>
    </nc>
  </rcc>
  <rcc rId="7367" sId="2" odxf="1" dxf="1">
    <nc r="F145" t="inlineStr">
      <is>
        <t>Forest Upcycling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68" sId="2" odxf="1" dxf="1" numFmtId="30">
    <nc r="G145">
      <v>165677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69" sId="2" odxf="1" dxf="1" numFmtId="19">
    <nc r="J145">
      <v>42644</v>
    </nc>
    <ndxf>
      <alignment vertical="bottom" readingOrder="0"/>
    </ndxf>
  </rcc>
  <rcc rId="7370" sId="2" odxf="1" dxf="1" numFmtId="19">
    <nc r="K145">
      <v>43830</v>
    </nc>
    <ndxf>
      <alignment vertical="top" readingOrder="0"/>
    </ndxf>
  </rcc>
  <rcc rId="7371" sId="2" odxf="1" dxf="1" numFmtId="4">
    <nc r="L145">
      <v>4356.75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72" sId="2" numFmtId="19">
    <nc r="B146">
      <v>42597</v>
    </nc>
  </rcc>
  <rcc rId="7373" sId="2">
    <nc r="C146" t="inlineStr">
      <is>
        <t>GEM Project</t>
      </is>
    </nc>
  </rcc>
  <rcc rId="7374" sId="2" odxf="1" dxf="1">
    <nc r="D146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75" sId="2">
    <nc r="E146" t="inlineStr">
      <is>
        <t>ESF/BLF Grant for 3 years to assist 1100 participants towards/ into employment</t>
      </is>
    </nc>
  </rcc>
  <rcc rId="7376" sId="2" odxf="1" dxf="1">
    <nc r="F146" t="inlineStr">
      <is>
        <t>Forestry Commission England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77" sId="2" odxf="1" dxf="1" numFmtId="30">
    <nc r="G146">
      <v>120986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78" sId="2" odxf="1" dxf="1" numFmtId="19">
    <nc r="J146">
      <v>42644</v>
    </nc>
    <ndxf>
      <alignment vertical="bottom" readingOrder="0"/>
    </ndxf>
  </rcc>
  <rcc rId="7379" sId="2" odxf="1" dxf="1" numFmtId="19">
    <nc r="K146">
      <v>43830</v>
    </nc>
    <ndxf>
      <alignment vertical="top" readingOrder="0"/>
    </ndxf>
  </rcc>
  <rcc rId="7380" sId="2" odxf="1" dxf="1" numFmtId="4">
    <nc r="L146">
      <v>3468.4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81" sId="2" numFmtId="19">
    <nc r="B147">
      <v>42597</v>
    </nc>
  </rcc>
  <rcc rId="7382" sId="2">
    <nc r="C147" t="inlineStr">
      <is>
        <t>GEM Project</t>
      </is>
    </nc>
  </rcc>
  <rcc rId="7383" sId="2" odxf="1" dxf="1">
    <nc r="D147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84" sId="2">
    <nc r="E147" t="inlineStr">
      <is>
        <t>ESF/BLF Grant for 3 years to assist 1100 participants towards/ into employment</t>
      </is>
    </nc>
  </rcc>
  <rcc rId="7385" sId="2" odxf="1" dxf="1">
    <nc r="F147" t="inlineStr">
      <is>
        <t>GARAS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86" sId="2" odxf="1" dxf="1" numFmtId="30">
    <nc r="G147">
      <v>105460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87" sId="2" odxf="1" dxf="1" numFmtId="19">
    <nc r="J147">
      <v>42644</v>
    </nc>
    <ndxf>
      <alignment vertical="bottom" readingOrder="0"/>
    </ndxf>
  </rcc>
  <rcc rId="7388" sId="2" odxf="1" dxf="1" numFmtId="19">
    <nc r="K147">
      <v>43830</v>
    </nc>
    <ndxf>
      <alignment vertical="top" readingOrder="0"/>
    </ndxf>
  </rcc>
  <rcc rId="7389" sId="2" odxf="1" dxf="1" numFmtId="4">
    <nc r="L147">
      <v>7229.24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90" sId="2" numFmtId="19">
    <nc r="B148">
      <v>42597</v>
    </nc>
  </rcc>
  <rcc rId="7391" sId="2">
    <nc r="C148" t="inlineStr">
      <is>
        <t>GEM Project</t>
      </is>
    </nc>
  </rcc>
  <rcc rId="7392" sId="2" odxf="1" dxf="1">
    <nc r="D148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393" sId="2">
    <nc r="E148" t="inlineStr">
      <is>
        <t>ESF/BLF Grant for 3 years to assist 1100 participants towards/ into employment</t>
      </is>
    </nc>
  </rcc>
  <rcc rId="7394" sId="2" odxf="1" dxf="1">
    <nc r="F148" t="inlineStr">
      <is>
        <t>GL Communities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95" sId="2" odxf="1" dxf="1" numFmtId="30">
    <nc r="G148">
      <v>134217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96" sId="2" odxf="1" dxf="1" numFmtId="19">
    <nc r="J148">
      <v>42644</v>
    </nc>
    <ndxf>
      <alignment vertical="bottom" readingOrder="0"/>
    </ndxf>
  </rcc>
  <rcc rId="7397" sId="2" odxf="1" dxf="1" numFmtId="19">
    <nc r="K148">
      <v>43830</v>
    </nc>
    <ndxf>
      <alignment vertical="top" readingOrder="0"/>
    </ndxf>
  </rcc>
  <rcc rId="7398" sId="2" odxf="1" dxf="1" numFmtId="4">
    <nc r="L148">
      <v>11878.29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399" sId="2" numFmtId="19">
    <nc r="B149">
      <v>42597</v>
    </nc>
  </rcc>
  <rcc rId="7400" sId="2">
    <nc r="C149" t="inlineStr">
      <is>
        <t>GEM Project</t>
      </is>
    </nc>
  </rcc>
  <rcc rId="7401" sId="2" odxf="1" dxf="1">
    <nc r="D149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02" sId="2">
    <nc r="E149" t="inlineStr">
      <is>
        <t>ESF/BLF Grant for 3 years to assist 1100 participants towards/ into employment</t>
      </is>
    </nc>
  </rcc>
  <rcc rId="7403" sId="2" odxf="1" dxf="1">
    <nc r="F149" t="inlineStr">
      <is>
        <t>GL11 Community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04" sId="2" odxf="1" dxf="1" numFmtId="30">
    <nc r="G149">
      <v>106660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05" sId="2" odxf="1" dxf="1" numFmtId="19">
    <nc r="J149">
      <v>42644</v>
    </nc>
    <ndxf>
      <alignment vertical="bottom" readingOrder="0"/>
    </ndxf>
  </rcc>
  <rcc rId="7406" sId="2" odxf="1" dxf="1" numFmtId="19">
    <nc r="K149">
      <v>43830</v>
    </nc>
    <ndxf>
      <alignment vertical="top" readingOrder="0"/>
    </ndxf>
  </rcc>
  <rcc rId="7407" sId="2" odxf="1" dxf="1" numFmtId="4">
    <nc r="L149">
      <v>80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08" sId="2" numFmtId="19">
    <nc r="B150">
      <v>42597</v>
    </nc>
  </rcc>
  <rcc rId="7409" sId="2">
    <nc r="C150" t="inlineStr">
      <is>
        <t>GEM Project</t>
      </is>
    </nc>
  </rcc>
  <rcc rId="7410" sId="2" odxf="1" dxf="1">
    <nc r="D150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11" sId="2">
    <nc r="E150" t="inlineStr">
      <is>
        <t>ESF/BLF Grant for 3 years to assist 1100 participants towards/ into employment</t>
      </is>
    </nc>
  </rcc>
  <rcc rId="7412" sId="2" odxf="1" dxf="1">
    <nc r="F150" t="inlineStr">
      <is>
        <t>Gloucestershire  Deaf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13" sId="2" odxf="1" dxf="1" numFmtId="30">
    <nc r="G150">
      <v>100400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14" sId="2" odxf="1" dxf="1" numFmtId="19">
    <nc r="J150">
      <v>42644</v>
    </nc>
    <ndxf>
      <alignment vertical="bottom" readingOrder="0"/>
    </ndxf>
  </rcc>
  <rcc rId="7415" sId="2" odxf="1" dxf="1" numFmtId="19">
    <nc r="K150">
      <v>43830</v>
    </nc>
    <ndxf>
      <alignment vertical="top" readingOrder="0"/>
    </ndxf>
  </rcc>
  <rcc rId="7416" sId="2" odxf="1" dxf="1" numFmtId="4">
    <nc r="L150">
      <v>8746.0499999999993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17" sId="2" numFmtId="19">
    <nc r="B151">
      <v>42597</v>
    </nc>
  </rcc>
  <rcc rId="7418" sId="2">
    <nc r="C151" t="inlineStr">
      <is>
        <t>GEM Project</t>
      </is>
    </nc>
  </rcc>
  <rcc rId="7419" sId="2" odxf="1" dxf="1">
    <nc r="D151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20" sId="2">
    <nc r="E151" t="inlineStr">
      <is>
        <t>ESF/BLF Grant for 3 years to assist 1100 participants towards/ into employment</t>
      </is>
    </nc>
  </rcc>
  <rcc rId="7421" sId="2" odxf="1" dxf="1">
    <nc r="F151" t="inlineStr">
      <is>
        <t>Gloucestershire Rural Comm. Council</t>
      </is>
    </nc>
    <ndxf>
      <alignment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22" sId="2" odxf="1" dxf="1" numFmtId="30">
    <nc r="G151">
      <v>100648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23" sId="2" odxf="1" dxf="1" numFmtId="19">
    <nc r="J151">
      <v>42644</v>
    </nc>
    <ndxf>
      <alignment vertical="bottom" readingOrder="0"/>
    </ndxf>
  </rcc>
  <rcc rId="7424" sId="2" odxf="1" dxf="1" numFmtId="19">
    <nc r="K151">
      <v>43830</v>
    </nc>
    <ndxf>
      <alignment vertical="top" readingOrder="0"/>
    </ndxf>
  </rcc>
  <rcc rId="7425" sId="2" odxf="1" dxf="1" numFmtId="4">
    <nc r="L151">
      <v>1520.03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26" sId="2" numFmtId="19">
    <nc r="B152">
      <v>42597</v>
    </nc>
  </rcc>
  <rcc rId="7427" sId="2">
    <nc r="C152" t="inlineStr">
      <is>
        <t>GEM Project</t>
      </is>
    </nc>
  </rcc>
  <rcc rId="7428" sId="2" odxf="1" dxf="1">
    <nc r="D152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29" sId="2">
    <nc r="E152" t="inlineStr">
      <is>
        <t>ESF/BLF Grant for 3 years to assist 1100 participants towards/ into employment</t>
      </is>
    </nc>
  </rcc>
  <rcc rId="7430" sId="2" odxf="1" dxf="1">
    <nc r="F152" t="inlineStr">
      <is>
        <t>Prospect Training Serv (Glos) Ltd</t>
      </is>
    </nc>
    <ndxf>
      <alignment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31" sId="2" odxf="1" dxf="1" numFmtId="30">
    <nc r="G152">
      <v>106049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32" sId="2" odxf="1" dxf="1" numFmtId="19">
    <nc r="J152">
      <v>42644</v>
    </nc>
    <ndxf>
      <alignment vertical="bottom" readingOrder="0"/>
    </ndxf>
  </rcc>
  <rcc rId="7433" sId="2" odxf="1" dxf="1" numFmtId="19">
    <nc r="K152">
      <v>43830</v>
    </nc>
    <ndxf>
      <alignment vertical="top" readingOrder="0"/>
    </ndxf>
  </rcc>
  <rcc rId="7434" sId="2" odxf="1" dxf="1" numFmtId="4">
    <nc r="L152">
      <v>8370.869999999999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35" sId="2" numFmtId="19">
    <nc r="B153">
      <v>42597</v>
    </nc>
  </rcc>
  <rcc rId="7436" sId="2">
    <nc r="C153" t="inlineStr">
      <is>
        <t>GEM Project</t>
      </is>
    </nc>
  </rcc>
  <rcc rId="7437" sId="2" odxf="1" dxf="1">
    <nc r="D153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38" sId="2">
    <nc r="E153" t="inlineStr">
      <is>
        <t>ESF/BLF Grant for 3 years to assist 1100 participants towards/ into employment</t>
      </is>
    </nc>
  </rcc>
  <rcc rId="7439" sId="2" odxf="1" dxf="1">
    <nc r="F153" t="inlineStr">
      <is>
        <t>Prospects Services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40" sId="2" odxf="1" dxf="1" numFmtId="30">
    <nc r="G153">
      <v>122912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41" sId="2" odxf="1" dxf="1" numFmtId="19">
    <nc r="J153">
      <v>42644</v>
    </nc>
    <ndxf>
      <alignment vertical="bottom" readingOrder="0"/>
    </ndxf>
  </rcc>
  <rcc rId="7442" sId="2" odxf="1" dxf="1" numFmtId="19">
    <nc r="K153">
      <v>43830</v>
    </nc>
    <ndxf>
      <alignment vertical="top" readingOrder="0"/>
    </ndxf>
  </rcc>
  <rcc rId="7443" sId="2" odxf="1" dxf="1" numFmtId="4">
    <nc r="L153">
      <v>-5489.74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44" sId="2" numFmtId="19">
    <nc r="B154">
      <v>42597</v>
    </nc>
  </rcc>
  <rcc rId="7445" sId="2">
    <nc r="C154" t="inlineStr">
      <is>
        <t>GEM Project</t>
      </is>
    </nc>
  </rcc>
  <rcc rId="7446" sId="2" odxf="1" dxf="1">
    <nc r="D154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47" sId="2">
    <nc r="E154" t="inlineStr">
      <is>
        <t>ESF/BLF Grant for 3 years to assist 1100 participants towards/ into employment</t>
      </is>
    </nc>
  </rcc>
  <rcc rId="7448" sId="2" odxf="1" dxf="1">
    <nc r="F154" t="inlineStr">
      <is>
        <t>Stroud Valleys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49" sId="2" odxf="1" dxf="1" numFmtId="30">
    <nc r="G154">
      <v>115356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50" sId="2" odxf="1" dxf="1" numFmtId="19">
    <nc r="J154">
      <v>42644</v>
    </nc>
    <ndxf>
      <alignment vertical="bottom" readingOrder="0"/>
    </ndxf>
  </rcc>
  <rcc rId="7451" sId="2" odxf="1" dxf="1" numFmtId="19">
    <nc r="K154">
      <v>43830</v>
    </nc>
    <ndxf>
      <alignment vertical="top" readingOrder="0"/>
    </ndxf>
  </rcc>
  <rcc rId="7452" sId="2" odxf="1" dxf="1" numFmtId="4">
    <nc r="L154">
      <v>1107.29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53" sId="2" numFmtId="19">
    <nc r="B155">
      <v>42597</v>
    </nc>
  </rcc>
  <rcc rId="7454" sId="2">
    <nc r="C155" t="inlineStr">
      <is>
        <t>GEM Project</t>
      </is>
    </nc>
  </rcc>
  <rcc rId="7455" sId="2" odxf="1" dxf="1">
    <nc r="D155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56" sId="2">
    <nc r="E155" t="inlineStr">
      <is>
        <t>ESF/BLF Grant for 3 years to assist 1100 participants towards/ into employment</t>
      </is>
    </nc>
  </rcc>
  <rcc rId="7457" sId="2" odxf="1" dxf="1">
    <nc r="F155" t="inlineStr">
      <is>
        <t>The Furniture Recycling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58" sId="2" odxf="1" dxf="1" numFmtId="30">
    <nc r="G155">
      <v>115056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59" sId="2" odxf="1" dxf="1" numFmtId="19">
    <nc r="J155">
      <v>42644</v>
    </nc>
    <ndxf>
      <alignment vertical="bottom" readingOrder="0"/>
    </ndxf>
  </rcc>
  <rcc rId="7460" sId="2" odxf="1" dxf="1" numFmtId="19">
    <nc r="K155">
      <v>43830</v>
    </nc>
    <ndxf>
      <alignment vertical="top" readingOrder="0"/>
    </ndxf>
  </rcc>
  <rcc rId="7461" sId="2" odxf="1" dxf="1" numFmtId="4">
    <nc r="L155">
      <v>14.45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62" sId="2" numFmtId="19">
    <nc r="B156">
      <v>42597</v>
    </nc>
  </rcc>
  <rcc rId="7463" sId="2">
    <nc r="C156" t="inlineStr">
      <is>
        <t>GEM Project</t>
      </is>
    </nc>
  </rcc>
  <rcc rId="7464" sId="2" odxf="1" dxf="1">
    <nc r="D156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65" sId="2">
    <nc r="E156" t="inlineStr">
      <is>
        <t>ESF/BLF Grant for 3 years to assist 1100 participants towards/ into employment</t>
      </is>
    </nc>
  </rcc>
  <rcc rId="7466" sId="2" odxf="1" dxf="1">
    <nc r="F156" t="inlineStr">
      <is>
        <t>The Nelson Trust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67" sId="2" odxf="1" dxf="1" numFmtId="30">
    <nc r="G156">
      <v>121156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68" sId="2" odxf="1" dxf="1" numFmtId="19">
    <nc r="J156">
      <v>42644</v>
    </nc>
    <ndxf>
      <alignment vertical="bottom" readingOrder="0"/>
    </ndxf>
  </rcc>
  <rcc rId="7469" sId="2" odxf="1" dxf="1" numFmtId="19">
    <nc r="K156">
      <v>43830</v>
    </nc>
    <ndxf>
      <alignment vertical="top" readingOrder="0"/>
    </ndxf>
  </rcc>
  <rcc rId="7470" sId="2" odxf="1" dxf="1" numFmtId="4">
    <nc r="L156">
      <v>39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71" sId="2" numFmtId="19">
    <nc r="B157">
      <v>42597</v>
    </nc>
  </rcc>
  <rcc rId="7472" sId="2">
    <nc r="C157" t="inlineStr">
      <is>
        <t>GEM Project</t>
      </is>
    </nc>
  </rcc>
  <rcc rId="7473" sId="2" odxf="1" dxf="1">
    <nc r="D157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74" sId="2">
    <nc r="E157" t="inlineStr">
      <is>
        <t>ESF/BLF Grant for 3 years to assist 1100 participants towards/ into employment</t>
      </is>
    </nc>
  </rcc>
  <rcc rId="7475" sId="2" odxf="1" dxf="1">
    <nc r="F157" t="inlineStr">
      <is>
        <t>The Wiggly Worm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76" sId="2" odxf="1" dxf="1" numFmtId="30">
    <nc r="G157">
      <v>134268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77" sId="2" odxf="1" dxf="1" numFmtId="19">
    <nc r="J157">
      <v>42644</v>
    </nc>
    <ndxf>
      <alignment vertical="bottom" readingOrder="0"/>
    </ndxf>
  </rcc>
  <rcc rId="7478" sId="2" odxf="1" dxf="1" numFmtId="19">
    <nc r="K157">
      <v>43830</v>
    </nc>
    <ndxf>
      <alignment vertical="top" readingOrder="0"/>
    </ndxf>
  </rcc>
  <rcc rId="7479" sId="2" odxf="1" dxf="1" numFmtId="4">
    <nc r="L157">
      <v>1100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80" sId="2" numFmtId="19">
    <nc r="B158">
      <v>42597</v>
    </nc>
  </rcc>
  <rcc rId="7481" sId="2">
    <nc r="C158" t="inlineStr">
      <is>
        <t>GEM Project</t>
      </is>
    </nc>
  </rcc>
  <rcc rId="7482" sId="2" odxf="1" dxf="1">
    <nc r="D158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83" sId="2">
    <nc r="E158" t="inlineStr">
      <is>
        <t>ESF/BLF Grant for 3 years to assist 1100 participants towards/ into employment</t>
      </is>
    </nc>
  </rcc>
  <rcc rId="7484" sId="2" odxf="1" dxf="1">
    <nc r="F158" t="inlineStr">
      <is>
        <t>University of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85" sId="2" odxf="1" dxf="1" numFmtId="30">
    <nc r="G158">
      <v>172668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86" sId="2" odxf="1" dxf="1" numFmtId="19">
    <nc r="J158">
      <v>42644</v>
    </nc>
    <ndxf>
      <alignment vertical="bottom" readingOrder="0"/>
    </ndxf>
  </rcc>
  <rcc rId="7487" sId="2" odxf="1" dxf="1" numFmtId="19">
    <nc r="K158">
      <v>43830</v>
    </nc>
    <ndxf>
      <alignment vertical="top" readingOrder="0"/>
    </ndxf>
  </rcc>
  <rcc rId="7488" sId="2" odxf="1" dxf="1" numFmtId="4">
    <nc r="L158">
      <v>13577.93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7489" sId="2" numFmtId="19">
    <nc r="B159">
      <v>42597</v>
    </nc>
  </rcc>
  <rcc rId="7490" sId="2">
    <nc r="C159" t="inlineStr">
      <is>
        <t>GEM Project</t>
      </is>
    </nc>
  </rcc>
  <rcc rId="7491" sId="2" odxf="1" dxf="1">
    <nc r="D159" t="inlineStr">
      <is>
        <t>Adult Social Care (LD)</t>
      </is>
    </nc>
    <ndxf>
      <fill>
        <patternFill patternType="none">
          <bgColor indexed="65"/>
        </patternFill>
      </fill>
      <alignment vertical="center" wrapText="1" readingOrder="0"/>
    </ndxf>
  </rcc>
  <rcc rId="7492" sId="2">
    <nc r="E159" t="inlineStr">
      <is>
        <t>ESF/BLF Grant for 3 years to assist 1100 participants towards/ into employment</t>
      </is>
    </nc>
  </rcc>
  <rcc rId="7493" sId="2" odxf="1" dxf="1">
    <nc r="F159" t="inlineStr">
      <is>
        <t>Young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94" sId="2" odxf="1" dxf="1" numFmtId="30">
    <nc r="G159">
      <v>103809</v>
    </nc>
    <ndxf>
      <font>
        <sz val="11"/>
        <color auto="1"/>
        <name val="Calibri"/>
        <scheme val="minor"/>
      </font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95" sId="2" odxf="1" dxf="1" numFmtId="19">
    <nc r="J159">
      <v>42644</v>
    </nc>
    <ndxf>
      <alignment vertical="bottom" readingOrder="0"/>
    </ndxf>
  </rcc>
  <rcc rId="7496" sId="2" odxf="1" dxf="1" numFmtId="19">
    <nc r="K159">
      <v>43830</v>
    </nc>
    <ndxf>
      <alignment vertical="top" readingOrder="0"/>
    </ndxf>
  </rcc>
  <rcc rId="7497" sId="2" odxf="1" dxf="1" numFmtId="4">
    <nc r="L159">
      <v>5173.04</v>
    </nc>
    <ndxf>
      <alignment horizontal="right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2" sqref="D160" start="0" length="0">
    <dxf>
      <fill>
        <patternFill patternType="none">
          <bgColor indexed="65"/>
        </patternFill>
      </fill>
      <alignment vertical="center" wrapText="1" readingOrder="0"/>
    </dxf>
  </rfmt>
  <rfmt sheetId="2" sqref="D161" start="0" length="0">
    <dxf>
      <fill>
        <patternFill patternType="none">
          <bgColor indexed="65"/>
        </patternFill>
      </fill>
      <alignment vertical="center" wrapText="1" readingOrder="0"/>
    </dxf>
  </rfmt>
  <rfmt sheetId="2" sqref="D162" start="0" length="0">
    <dxf>
      <fill>
        <patternFill patternType="none">
          <bgColor indexed="65"/>
        </patternFill>
      </fill>
      <alignment vertical="center" wrapText="1" readingOrder="0"/>
    </dxf>
  </rfmt>
  <rfmt sheetId="2" sqref="D163" start="0" length="0">
    <dxf>
      <fill>
        <patternFill patternType="none">
          <bgColor indexed="65"/>
        </patternFill>
      </fill>
      <alignment vertical="center" wrapText="1" readingOrder="0"/>
    </dxf>
  </rfmt>
  <rfmt sheetId="2" sqref="D164" start="0" length="0">
    <dxf>
      <fill>
        <patternFill patternType="none">
          <bgColor indexed="65"/>
        </patternFill>
      </fill>
      <alignment vertical="center" wrapText="1" readingOrder="0"/>
    </dxf>
  </rfmt>
  <rfmt sheetId="2" sqref="D165" start="0" length="0">
    <dxf>
      <fill>
        <patternFill patternType="none">
          <bgColor indexed="65"/>
        </patternFill>
      </fill>
      <alignment vertical="center" wrapText="1" readingOrder="0"/>
    </dxf>
  </rfmt>
  <rfmt sheetId="2" sqref="D166" start="0" length="0">
    <dxf>
      <fill>
        <patternFill patternType="none">
          <bgColor indexed="65"/>
        </patternFill>
      </fill>
      <alignment vertical="center" wrapText="1" readingOrder="0"/>
    </dxf>
  </rfmt>
  <rfmt sheetId="2" sqref="D167" start="0" length="0">
    <dxf>
      <fill>
        <patternFill patternType="none">
          <bgColor indexed="65"/>
        </patternFill>
      </fill>
      <alignment vertical="center" wrapText="1" readingOrder="0"/>
    </dxf>
  </rfmt>
  <rfmt sheetId="2" sqref="D168" start="0" length="0">
    <dxf>
      <fill>
        <patternFill patternType="none">
          <bgColor indexed="65"/>
        </patternFill>
      </fill>
      <alignment vertical="center" wrapText="1" readingOrder="0"/>
    </dxf>
  </rfmt>
  <rfmt sheetId="2" sqref="D169" start="0" length="0">
    <dxf>
      <fill>
        <patternFill patternType="none">
          <bgColor indexed="65"/>
        </patternFill>
      </fill>
      <alignment vertical="center" wrapText="1" readingOrder="0"/>
    </dxf>
  </rfmt>
  <rfmt sheetId="2" sqref="D170" start="0" length="0">
    <dxf>
      <fill>
        <patternFill patternType="none">
          <bgColor indexed="65"/>
        </patternFill>
      </fill>
      <alignment vertical="center" wrapText="1" readingOrder="0"/>
    </dxf>
  </rfmt>
  <rfmt sheetId="2" sqref="D171" start="0" length="0">
    <dxf>
      <fill>
        <patternFill patternType="none">
          <bgColor indexed="65"/>
        </patternFill>
      </fill>
      <alignment vertical="center" wrapText="1" readingOrder="0"/>
    </dxf>
  </rfmt>
  <rfmt sheetId="2" sqref="D172" start="0" length="0">
    <dxf>
      <fill>
        <patternFill patternType="none">
          <bgColor indexed="65"/>
        </patternFill>
      </fill>
      <alignment vertical="center" wrapText="1" readingOrder="0"/>
    </dxf>
  </rfmt>
  <rfmt sheetId="2" sqref="D173" start="0" length="0">
    <dxf>
      <fill>
        <patternFill patternType="none">
          <bgColor indexed="65"/>
        </patternFill>
      </fill>
      <alignment vertical="center" wrapText="1" readingOrder="0"/>
    </dxf>
  </rfmt>
  <rfmt sheetId="2" sqref="D174" start="0" length="0">
    <dxf>
      <fill>
        <patternFill patternType="none">
          <bgColor indexed="65"/>
        </patternFill>
      </fill>
      <alignment vertical="center" wrapText="1" readingOrder="0"/>
    </dxf>
  </rfmt>
  <rfmt sheetId="2" sqref="D175" start="0" length="0">
    <dxf>
      <fill>
        <patternFill patternType="none">
          <bgColor indexed="65"/>
        </patternFill>
      </fill>
      <alignment vertical="center" wrapText="1" readingOrder="0"/>
    </dxf>
  </rfmt>
  <rfmt sheetId="2" sqref="D176" start="0" length="0">
    <dxf>
      <fill>
        <patternFill patternType="none">
          <bgColor indexed="65"/>
        </patternFill>
      </fill>
      <alignment vertical="center" wrapText="1" readingOrder="0"/>
    </dxf>
  </rfmt>
  <rfmt sheetId="2" sqref="D177" start="0" length="0">
    <dxf>
      <fill>
        <patternFill patternType="none">
          <bgColor indexed="65"/>
        </patternFill>
      </fill>
      <alignment vertical="center" wrapText="1" readingOrder="0"/>
    </dxf>
  </rfmt>
  <rfmt sheetId="2" sqref="D178" start="0" length="0">
    <dxf>
      <fill>
        <patternFill patternType="none">
          <bgColor indexed="65"/>
        </patternFill>
      </fill>
      <alignment vertical="center" wrapText="1" readingOrder="0"/>
    </dxf>
  </rfmt>
  <rfmt sheetId="2" sqref="D179" start="0" length="0">
    <dxf>
      <fill>
        <patternFill patternType="none">
          <bgColor indexed="65"/>
        </patternFill>
      </fill>
      <alignment vertical="center" wrapText="1" readingOrder="0"/>
    </dxf>
  </rfmt>
  <rfmt sheetId="2" sqref="D180" start="0" length="0">
    <dxf>
      <fill>
        <patternFill patternType="none">
          <bgColor indexed="65"/>
        </patternFill>
      </fill>
      <alignment vertical="center" wrapText="1" readingOrder="0"/>
    </dxf>
  </rfmt>
  <rfmt sheetId="2" sqref="D181" start="0" length="0">
    <dxf>
      <fill>
        <patternFill patternType="none">
          <bgColor indexed="65"/>
        </patternFill>
      </fill>
      <alignment vertical="center" wrapText="1" readingOrder="0"/>
    </dxf>
  </rfmt>
  <rfmt sheetId="2" sqref="D182" start="0" length="0">
    <dxf>
      <fill>
        <patternFill patternType="none">
          <bgColor indexed="65"/>
        </patternFill>
      </fill>
      <alignment vertical="center" wrapText="1" readingOrder="0"/>
    </dxf>
  </rfmt>
  <rfmt sheetId="2" sqref="D183" start="0" length="0">
    <dxf>
      <fill>
        <patternFill patternType="none">
          <bgColor indexed="65"/>
        </patternFill>
      </fill>
      <alignment vertical="center" wrapText="1" readingOrder="0"/>
    </dxf>
  </rfmt>
  <rfmt sheetId="2" sqref="D184" start="0" length="0">
    <dxf>
      <fill>
        <patternFill patternType="none">
          <bgColor indexed="65"/>
        </patternFill>
      </fill>
      <alignment vertical="center" wrapText="1" readingOrder="0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8" sId="2">
    <nc r="C160" t="inlineStr">
      <is>
        <t>Thriving Communities</t>
      </is>
    </nc>
  </rcc>
  <rcc rId="7499" sId="2">
    <nc r="D160" t="inlineStr">
      <is>
        <t>Adult Social Care (MTFS One-off 1718)</t>
      </is>
    </nc>
  </rcc>
  <rcc rId="7500" sId="2" numFmtId="19">
    <nc r="B160">
      <v>43377</v>
    </nc>
  </rcc>
  <rcc rId="7501" sId="2">
    <nc r="G160" t="inlineStr">
      <is>
        <t>101169</t>
      </is>
    </nc>
  </rcc>
  <rcc rId="7502" sId="2">
    <nc r="F160" t="inlineStr">
      <is>
        <t>Cotswold Friends</t>
      </is>
    </nc>
  </rcc>
  <rcc rId="7503" sId="2" numFmtId="19">
    <nc r="J160">
      <v>43191</v>
    </nc>
  </rcc>
  <rcc rId="7504" sId="2" numFmtId="19">
    <nc r="K160">
      <v>43555</v>
    </nc>
  </rcc>
  <rcc rId="7505" sId="2" numFmtId="4">
    <nc r="L160">
      <v>11650</v>
    </nc>
  </rcc>
  <rcc rId="7506" sId="2">
    <nc r="F161" t="inlineStr">
      <is>
        <t>GL11 Community Project</t>
      </is>
    </nc>
  </rcc>
  <rcc rId="7507" sId="2">
    <nc r="F162" t="inlineStr">
      <is>
        <t>Guideposts Trust. Help at Home</t>
      </is>
    </nc>
  </rcc>
  <rcc rId="7508" sId="2">
    <nc r="F163" t="inlineStr">
      <is>
        <t>Churn Project</t>
      </is>
    </nc>
  </rcc>
  <rcc rId="7509" sId="2">
    <nc r="F164" t="inlineStr">
      <is>
        <t>Stroud Valleys Project</t>
      </is>
    </nc>
  </rcc>
  <rcc rId="7510" sId="2">
    <nc r="F165" t="inlineStr">
      <is>
        <t>Nailsworth Town Council</t>
      </is>
    </nc>
  </rcc>
  <rcc rId="7511" sId="2">
    <nc r="F166" t="inlineStr">
      <is>
        <t>Creative Sustainability CIC</t>
      </is>
    </nc>
  </rcc>
  <rcc rId="7512" sId="2">
    <nc r="F167" t="inlineStr">
      <is>
        <t>Crossroads Care Central&amp;East Glos</t>
      </is>
    </nc>
  </rcc>
  <rcc rId="7513" sId="2">
    <nc r="F168" t="inlineStr">
      <is>
        <t>Arkell Community Centre</t>
      </is>
    </nc>
  </rcc>
  <rcc rId="7514" sId="2">
    <nc r="F169" t="inlineStr">
      <is>
        <t>Trust In You Community Interest Com</t>
      </is>
    </nc>
  </rcc>
  <rcc rId="7515" sId="2">
    <nc r="F170" t="inlineStr">
      <is>
        <t>Fair Shares Gloucestershire</t>
      </is>
    </nc>
  </rcc>
  <rcc rId="7516" sId="2">
    <nc r="F171" t="inlineStr">
      <is>
        <t>Stroud Nature Community Interest Co</t>
      </is>
    </nc>
  </rcc>
  <rcc rId="7517" sId="2">
    <nc r="F172" t="inlineStr">
      <is>
        <t>Marah Trust</t>
      </is>
    </nc>
  </rcc>
  <rcc rId="7518" sId="2">
    <nc r="G161" t="inlineStr">
      <is>
        <t>106660</t>
      </is>
    </nc>
  </rcc>
  <rcc rId="7519" sId="2">
    <nc r="G162" t="inlineStr">
      <is>
        <t>110142</t>
      </is>
    </nc>
  </rcc>
  <rcc rId="7520" sId="2">
    <nc r="G163" t="inlineStr">
      <is>
        <t>110484</t>
      </is>
    </nc>
  </rcc>
  <rcc rId="7521" sId="2">
    <nc r="G164" t="inlineStr">
      <is>
        <t>115356</t>
      </is>
    </nc>
  </rcc>
  <rcc rId="7522" sId="2">
    <nc r="G165" t="inlineStr">
      <is>
        <t>121892</t>
      </is>
    </nc>
  </rcc>
  <rcc rId="7523" sId="2">
    <nc r="G166" t="inlineStr">
      <is>
        <t>147624</t>
      </is>
    </nc>
  </rcc>
  <rcc rId="7524" sId="2">
    <nc r="G167" t="inlineStr">
      <is>
        <t>153493</t>
      </is>
    </nc>
  </rcc>
  <rcc rId="7525" sId="2">
    <nc r="G168" t="inlineStr">
      <is>
        <t>162384</t>
      </is>
    </nc>
  </rcc>
  <rcc rId="7526" sId="2">
    <nc r="G169" t="inlineStr">
      <is>
        <t>163028</t>
      </is>
    </nc>
  </rcc>
  <rcc rId="7527" sId="2">
    <nc r="G170" t="inlineStr">
      <is>
        <t>170130</t>
      </is>
    </nc>
  </rcc>
  <rcc rId="7528" sId="2">
    <nc r="G171" t="inlineStr">
      <is>
        <t>172411</t>
      </is>
    </nc>
  </rcc>
  <rcc rId="7529" sId="2">
    <nc r="G172" t="inlineStr">
      <is>
        <t>182151</t>
      </is>
    </nc>
  </rcc>
  <rcc rId="7530" sId="2" numFmtId="4">
    <nc r="L161">
      <v>24888</v>
    </nc>
  </rcc>
  <rcc rId="7531" sId="2" numFmtId="4">
    <nc r="L162">
      <v>8579</v>
    </nc>
  </rcc>
  <rcc rId="7532" sId="2" numFmtId="4">
    <nc r="L163">
      <v>14976</v>
    </nc>
  </rcc>
  <rcc rId="7533" sId="2" numFmtId="4">
    <nc r="L164">
      <v>20910</v>
    </nc>
  </rcc>
  <rcc rId="7534" sId="2" numFmtId="4">
    <nc r="L165">
      <v>4800</v>
    </nc>
  </rcc>
  <rcc rId="7535" sId="2" numFmtId="4">
    <nc r="L166">
      <v>14999</v>
    </nc>
  </rcc>
  <rcc rId="7536" sId="2" numFmtId="4">
    <nc r="L167">
      <v>7793</v>
    </nc>
  </rcc>
  <rcc rId="7537" sId="2" numFmtId="4">
    <nc r="L168">
      <v>4800</v>
    </nc>
  </rcc>
  <rcc rId="7538" sId="2" numFmtId="4">
    <nc r="L169">
      <v>8710</v>
    </nc>
  </rcc>
  <rcc rId="7539" sId="2" numFmtId="4">
    <nc r="L170">
      <v>8959</v>
    </nc>
  </rcc>
  <rcc rId="7540" sId="2" numFmtId="4">
    <nc r="L171">
      <v>14545</v>
    </nc>
  </rcc>
  <rcc rId="7541" sId="2" numFmtId="4">
    <nc r="L172">
      <v>2840</v>
    </nc>
  </rcc>
  <rcc rId="7542" sId="2" numFmtId="19">
    <nc r="J161">
      <v>43191</v>
    </nc>
  </rcc>
  <rcc rId="7543" sId="2" numFmtId="19">
    <nc r="K161">
      <v>43555</v>
    </nc>
  </rcc>
  <rcc rId="7544" sId="2" numFmtId="19">
    <nc r="J162">
      <v>43191</v>
    </nc>
  </rcc>
  <rcc rId="7545" sId="2" numFmtId="19">
    <nc r="K162">
      <v>43555</v>
    </nc>
  </rcc>
  <rcc rId="7546" sId="2" numFmtId="19">
    <nc r="J163">
      <v>43191</v>
    </nc>
  </rcc>
  <rcc rId="7547" sId="2" numFmtId="19">
    <nc r="K163">
      <v>43555</v>
    </nc>
  </rcc>
  <rcc rId="7548" sId="2" numFmtId="19">
    <nc r="J164">
      <v>43191</v>
    </nc>
  </rcc>
  <rcc rId="7549" sId="2" numFmtId="19">
    <nc r="K164">
      <v>43555</v>
    </nc>
  </rcc>
  <rcc rId="7550" sId="2" numFmtId="19">
    <nc r="J165">
      <v>43191</v>
    </nc>
  </rcc>
  <rcc rId="7551" sId="2" numFmtId="19">
    <nc r="K165">
      <v>43555</v>
    </nc>
  </rcc>
  <rcc rId="7552" sId="2" numFmtId="19">
    <nc r="J166">
      <v>43191</v>
    </nc>
  </rcc>
  <rcc rId="7553" sId="2" numFmtId="19">
    <nc r="K166">
      <v>43555</v>
    </nc>
  </rcc>
  <rcc rId="7554" sId="2" numFmtId="19">
    <nc r="J167">
      <v>43191</v>
    </nc>
  </rcc>
  <rcc rId="7555" sId="2" numFmtId="19">
    <nc r="K167">
      <v>43555</v>
    </nc>
  </rcc>
  <rcc rId="7556" sId="2" numFmtId="19">
    <nc r="J168">
      <v>43191</v>
    </nc>
  </rcc>
  <rcc rId="7557" sId="2" numFmtId="19">
    <nc r="K168">
      <v>43555</v>
    </nc>
  </rcc>
  <rcc rId="7558" sId="2" numFmtId="19">
    <nc r="J169">
      <v>43191</v>
    </nc>
  </rcc>
  <rcc rId="7559" sId="2" numFmtId="19">
    <nc r="K169">
      <v>43555</v>
    </nc>
  </rcc>
  <rcc rId="7560" sId="2" numFmtId="19">
    <nc r="J170">
      <v>43191</v>
    </nc>
  </rcc>
  <rcc rId="7561" sId="2" numFmtId="19">
    <nc r="K170">
      <v>43555</v>
    </nc>
  </rcc>
  <rcc rId="7562" sId="2" numFmtId="19">
    <nc r="J171">
      <v>43191</v>
    </nc>
  </rcc>
  <rcc rId="7563" sId="2" numFmtId="19">
    <nc r="K171">
      <v>43555</v>
    </nc>
  </rcc>
  <rcc rId="7564" sId="2" numFmtId="19">
    <nc r="J172">
      <v>43191</v>
    </nc>
  </rcc>
  <rcc rId="7565" sId="2" numFmtId="19">
    <nc r="K172">
      <v>43555</v>
    </nc>
  </rcc>
  <rcc rId="7566" sId="2" numFmtId="19">
    <nc r="B161">
      <v>43377</v>
    </nc>
  </rcc>
  <rcc rId="7567" sId="2" numFmtId="19">
    <nc r="B162">
      <v>43377</v>
    </nc>
  </rcc>
  <rcc rId="7568" sId="2" numFmtId="19">
    <nc r="B163">
      <v>43377</v>
    </nc>
  </rcc>
  <rcc rId="7569" sId="2" numFmtId="19">
    <nc r="B164">
      <v>43341</v>
    </nc>
  </rcc>
  <rcc rId="7570" sId="2" numFmtId="19">
    <nc r="B165">
      <v>43388</v>
    </nc>
  </rcc>
  <rcc rId="7571" sId="2" numFmtId="19">
    <nc r="B166">
      <v>43377</v>
    </nc>
  </rcc>
  <rcc rId="7572" sId="2" numFmtId="19">
    <nc r="B167">
      <v>43335</v>
    </nc>
  </rcc>
  <rcc rId="7573" sId="2" numFmtId="19">
    <nc r="B168">
      <v>43388</v>
    </nc>
  </rcc>
  <rcc rId="7574" sId="2" numFmtId="19">
    <nc r="B169">
      <v>43377</v>
    </nc>
  </rcc>
  <rcc rId="7575" sId="2" numFmtId="19">
    <nc r="B170">
      <v>43391</v>
    </nc>
  </rcc>
  <rcc rId="7576" sId="2" numFmtId="19">
    <nc r="B171">
      <v>43398</v>
    </nc>
  </rcc>
  <rcc rId="7577" sId="2" numFmtId="19">
    <nc r="B172">
      <v>43389</v>
    </nc>
  </rcc>
  <rcc rId="7578" sId="2">
    <nc r="C161" t="inlineStr">
      <is>
        <t>Thriving Communities</t>
      </is>
    </nc>
  </rcc>
  <rcc rId="7579" sId="2">
    <nc r="D161" t="inlineStr">
      <is>
        <t>Adult Social Care (MTFS One-off 1718)</t>
      </is>
    </nc>
  </rcc>
  <rcc rId="7580" sId="2">
    <nc r="C162" t="inlineStr">
      <is>
        <t>Thriving Communities</t>
      </is>
    </nc>
  </rcc>
  <rcc rId="7581" sId="2">
    <nc r="D162" t="inlineStr">
      <is>
        <t>Adult Social Care (MTFS One-off 1718)</t>
      </is>
    </nc>
  </rcc>
  <rcc rId="7582" sId="2">
    <nc r="C163" t="inlineStr">
      <is>
        <t>Thriving Communities</t>
      </is>
    </nc>
  </rcc>
  <rcc rId="7583" sId="2">
    <nc r="D163" t="inlineStr">
      <is>
        <t>Adult Social Care (MTFS One-off 1718)</t>
      </is>
    </nc>
  </rcc>
  <rcc rId="7584" sId="2">
    <nc r="C164" t="inlineStr">
      <is>
        <t>Thriving Communities</t>
      </is>
    </nc>
  </rcc>
  <rcc rId="7585" sId="2">
    <nc r="D164" t="inlineStr">
      <is>
        <t>Adult Social Care (MTFS One-off 1718)</t>
      </is>
    </nc>
  </rcc>
  <rcc rId="7586" sId="2">
    <nc r="C165" t="inlineStr">
      <is>
        <t>Thriving Communities</t>
      </is>
    </nc>
  </rcc>
  <rcc rId="7587" sId="2">
    <nc r="D165" t="inlineStr">
      <is>
        <t>Adult Social Care (MTFS One-off 1718)</t>
      </is>
    </nc>
  </rcc>
  <rcc rId="7588" sId="2">
    <nc r="C166" t="inlineStr">
      <is>
        <t>Thriving Communities</t>
      </is>
    </nc>
  </rcc>
  <rcc rId="7589" sId="2">
    <nc r="D166" t="inlineStr">
      <is>
        <t>Adult Social Care (MTFS One-off 1718)</t>
      </is>
    </nc>
  </rcc>
  <rcc rId="7590" sId="2">
    <nc r="C167" t="inlineStr">
      <is>
        <t>Thriving Communities</t>
      </is>
    </nc>
  </rcc>
  <rcc rId="7591" sId="2">
    <nc r="D167" t="inlineStr">
      <is>
        <t>Adult Social Care (MTFS One-off 1718)</t>
      </is>
    </nc>
  </rcc>
  <rcc rId="7592" sId="2">
    <nc r="C168" t="inlineStr">
      <is>
        <t>Thriving Communities</t>
      </is>
    </nc>
  </rcc>
  <rcc rId="7593" sId="2">
    <nc r="D168" t="inlineStr">
      <is>
        <t>Adult Social Care (MTFS One-off 1718)</t>
      </is>
    </nc>
  </rcc>
  <rcc rId="7594" sId="2">
    <nc r="C169" t="inlineStr">
      <is>
        <t>Thriving Communities</t>
      </is>
    </nc>
  </rcc>
  <rcc rId="7595" sId="2">
    <nc r="D169" t="inlineStr">
      <is>
        <t>Adult Social Care (MTFS One-off 1718)</t>
      </is>
    </nc>
  </rcc>
  <rcc rId="7596" sId="2">
    <nc r="C170" t="inlineStr">
      <is>
        <t>Thriving Communities</t>
      </is>
    </nc>
  </rcc>
  <rcc rId="7597" sId="2">
    <nc r="D170" t="inlineStr">
      <is>
        <t>Adult Social Care (MTFS One-off 1718)</t>
      </is>
    </nc>
  </rcc>
  <rcc rId="7598" sId="2">
    <nc r="C171" t="inlineStr">
      <is>
        <t>Thriving Communities</t>
      </is>
    </nc>
  </rcc>
  <rcc rId="7599" sId="2">
    <nc r="D171" t="inlineStr">
      <is>
        <t>Adult Social Care (MTFS One-off 1718)</t>
      </is>
    </nc>
  </rcc>
  <rcc rId="7600" sId="2">
    <nc r="C172" t="inlineStr">
      <is>
        <t>Thriving Communities</t>
      </is>
    </nc>
  </rcc>
  <rcc rId="7601" sId="2">
    <nc r="D172" t="inlineStr">
      <is>
        <t>Adult Social Care (MTFS One-off 1718)</t>
      </is>
    </nc>
  </rcc>
  <rcc rId="7602" sId="2">
    <nc r="D173" t="inlineStr">
      <is>
        <t>Adult Social Care (MTFS One-off 1718)</t>
      </is>
    </nc>
  </rcc>
  <rcc rId="7603" sId="2">
    <nc r="C173" t="inlineStr">
      <is>
        <t>Thriving Communities</t>
      </is>
    </nc>
  </rcc>
  <rcc rId="7604" sId="2">
    <nc r="C174" t="inlineStr">
      <is>
        <t>Thriving Communities</t>
      </is>
    </nc>
  </rcc>
  <rcc rId="7605" sId="2">
    <nc r="C176" t="inlineStr">
      <is>
        <t>Thriving Communities</t>
      </is>
    </nc>
  </rcc>
  <rcc rId="7606" sId="2">
    <nc r="C177" t="inlineStr">
      <is>
        <t>Thriving Communities</t>
      </is>
    </nc>
  </rcc>
  <rcc rId="7607" sId="2">
    <nc r="C178" t="inlineStr">
      <is>
        <t>Thriving Communities</t>
      </is>
    </nc>
  </rcc>
  <rcc rId="7608" sId="2">
    <nc r="C179" t="inlineStr">
      <is>
        <t>Thriving Communities</t>
      </is>
    </nc>
  </rcc>
  <rcc rId="7609" sId="2">
    <nc r="F173" t="inlineStr">
      <is>
        <t>British Association Of Supported Em</t>
      </is>
    </nc>
  </rcc>
  <rcc rId="7610" sId="2">
    <nc r="F174" t="inlineStr">
      <is>
        <t>Davcoo Ltd</t>
      </is>
    </nc>
  </rcc>
  <rcc rId="7611" sId="2">
    <nc r="F175" t="inlineStr">
      <is>
        <t>Greensphere Modular Limited</t>
      </is>
    </nc>
  </rcc>
  <rcc rId="7612" sId="2">
    <nc r="F176" t="inlineStr">
      <is>
        <t>Kilsby and Allan</t>
      </is>
    </nc>
  </rcc>
  <rcc rId="7613" sId="2">
    <nc r="F177" t="inlineStr">
      <is>
        <t>Moose Partnership Ltd</t>
      </is>
    </nc>
  </rcc>
  <rcc rId="7614" sId="2">
    <nc r="F178" t="inlineStr">
      <is>
        <t>National Star Foundation</t>
      </is>
    </nc>
  </rcc>
  <rcc rId="7615" sId="2">
    <nc r="F179" t="inlineStr">
      <is>
        <t>SHARP Life &amp; Learning Skills</t>
      </is>
    </nc>
  </rcc>
  <rcc rId="7616" sId="2">
    <nc r="G173" t="inlineStr">
      <is>
        <t>134184</t>
      </is>
    </nc>
  </rcc>
  <rcc rId="7617" sId="2">
    <nc r="G174" t="inlineStr">
      <is>
        <t>170927</t>
      </is>
    </nc>
  </rcc>
  <rcc rId="7618" sId="2">
    <nc r="G175" t="inlineStr">
      <is>
        <t>183277</t>
      </is>
    </nc>
  </rcc>
  <rcc rId="7619" sId="2">
    <nc r="G176" t="inlineStr">
      <is>
        <t>166804</t>
      </is>
    </nc>
  </rcc>
  <rcc rId="7620" sId="2">
    <nc r="G177" t="inlineStr">
      <is>
        <t>152052</t>
      </is>
    </nc>
  </rcc>
  <rcc rId="7621" sId="2">
    <nc r="G178" t="inlineStr">
      <is>
        <t>167256</t>
      </is>
    </nc>
  </rcc>
  <rcc rId="7622" sId="2">
    <nc r="G179" t="inlineStr">
      <is>
        <t>153089</t>
      </is>
    </nc>
  </rcc>
  <rcc rId="7623" sId="2" numFmtId="4">
    <nc r="L173">
      <v>3200</v>
    </nc>
  </rcc>
  <rcc rId="7624" sId="2" numFmtId="4">
    <nc r="L174">
      <v>1156.5999999999999</v>
    </nc>
  </rcc>
  <rcc rId="7625" sId="2" numFmtId="4">
    <nc r="L175">
      <v>14581.67</v>
    </nc>
  </rcc>
  <rcc rId="7626" sId="2" numFmtId="4">
    <nc r="L176">
      <v>4050</v>
    </nc>
  </rcc>
  <rcc rId="7627" sId="2" numFmtId="4">
    <nc r="L177">
      <v>500</v>
    </nc>
  </rcc>
  <rcc rId="7628" sId="2" numFmtId="4">
    <nc r="L178">
      <v>437.58</v>
    </nc>
  </rcc>
  <rcc rId="7629" sId="2" numFmtId="4">
    <nc r="L179">
      <v>4166</v>
    </nc>
  </rcc>
  <rcc rId="7630" sId="2" numFmtId="19">
    <nc r="J173">
      <v>43191</v>
    </nc>
  </rcc>
  <rcc rId="7631" sId="2" numFmtId="19">
    <nc r="K173">
      <v>43555</v>
    </nc>
  </rcc>
  <rcc rId="7632" sId="2" numFmtId="19">
    <nc r="J174">
      <v>43191</v>
    </nc>
  </rcc>
  <rcc rId="7633" sId="2" numFmtId="19">
    <nc r="K174">
      <v>43555</v>
    </nc>
  </rcc>
  <rcc rId="7634" sId="2" numFmtId="19">
    <nc r="J175">
      <v>43191</v>
    </nc>
  </rcc>
  <rcc rId="7635" sId="2" numFmtId="19">
    <nc r="K175">
      <v>43555</v>
    </nc>
  </rcc>
  <rcc rId="7636" sId="2" numFmtId="19">
    <nc r="J176">
      <v>43191</v>
    </nc>
  </rcc>
  <rcc rId="7637" sId="2" numFmtId="19">
    <nc r="K176">
      <v>43555</v>
    </nc>
  </rcc>
  <rcc rId="7638" sId="2" numFmtId="19">
    <nc r="J177">
      <v>43191</v>
    </nc>
  </rcc>
  <rcc rId="7639" sId="2" numFmtId="19">
    <nc r="K177">
      <v>43555</v>
    </nc>
  </rcc>
  <rcc rId="7640" sId="2" numFmtId="19">
    <nc r="J178">
      <v>43191</v>
    </nc>
  </rcc>
  <rcc rId="7641" sId="2" numFmtId="19">
    <nc r="K178">
      <v>43555</v>
    </nc>
  </rcc>
  <rcc rId="7642" sId="2" numFmtId="19">
    <nc r="J179">
      <v>43191</v>
    </nc>
  </rcc>
  <rcc rId="7643" sId="2" numFmtId="19">
    <nc r="K179">
      <v>43555</v>
    </nc>
  </rcc>
  <rcc rId="7644" sId="2">
    <nc r="D174" t="inlineStr">
      <is>
        <t>Adult Social Care (MTFS One-off 1718)</t>
      </is>
    </nc>
  </rcc>
  <rcc rId="7645" sId="2">
    <nc r="D176" t="inlineStr">
      <is>
        <t>Adult Social Care (MTFS One-off 1718)</t>
      </is>
    </nc>
  </rcc>
  <rcc rId="7646" sId="2">
    <nc r="D177" t="inlineStr">
      <is>
        <t>Adult Social Care (MTFS One-off 1718)</t>
      </is>
    </nc>
  </rcc>
  <rcc rId="7647" sId="2">
    <nc r="D178" t="inlineStr">
      <is>
        <t>Adult Social Care (MTFS One-off 1718)</t>
      </is>
    </nc>
  </rcc>
  <rcc rId="7648" sId="2">
    <nc r="D179" t="inlineStr">
      <is>
        <t>Adult Social Care (MTFS One-off 1718)</t>
      </is>
    </nc>
  </rcc>
  <rcc rId="7649" sId="2" numFmtId="19">
    <nc r="B173">
      <v>43514</v>
    </nc>
  </rcc>
  <rcc rId="7650" sId="2" numFmtId="19">
    <nc r="B174">
      <v>43496</v>
    </nc>
  </rcc>
  <rcc rId="7651" sId="2" numFmtId="19">
    <nc r="B176">
      <v>43512</v>
    </nc>
  </rcc>
  <rcc rId="7652" sId="2" numFmtId="19">
    <nc r="B177">
      <v>43524</v>
    </nc>
  </rcc>
  <rcc rId="7653" sId="2" numFmtId="19">
    <nc r="B178">
      <v>43537</v>
    </nc>
  </rcc>
  <rcc rId="7654" sId="2" numFmtId="19">
    <nc r="B179">
      <v>43474</v>
    </nc>
  </rcc>
  <rcc rId="7655" sId="2" odxf="1" dxf="1" numFmtId="19">
    <nc r="B175">
      <v>42917</v>
    </nc>
    <ndxf>
      <alignment vertical="center" readingOrder="0"/>
    </ndxf>
  </rcc>
  <rcc rId="7656" sId="2">
    <nc r="C175" t="inlineStr">
      <is>
        <t>Carers Services</t>
      </is>
    </nc>
  </rcc>
  <rcc rId="7657" sId="2">
    <nc r="D175" t="inlineStr">
      <is>
        <t>Adult Social Care (Carers)</t>
      </is>
    </nc>
  </rcc>
  <rdn rId="0" localSheetId="2" customView="1" name="Z_92039D42_A69C_4712_A2B7_1A299334E53A_.wvu.PrintArea" hidden="1" oldHidden="1">
    <formula>'Grant Analysis Details 1819'!$A$1:$L$229</formula>
  </rdn>
  <rdn rId="0" localSheetId="2" customView="1" name="Z_92039D42_A69C_4712_A2B7_1A299334E53A_.wvu.PrintTitles" hidden="1" oldHidden="1">
    <formula>'Grant Analysis Details 1819'!$3:$4</formula>
  </rdn>
  <rdn rId="0" localSheetId="2" customView="1" name="Z_92039D42_A69C_4712_A2B7_1A299334E53A_.wvu.FilterData" hidden="1" oldHidden="1">
    <formula>'Grant Analysis Details 1819'!$A$4:$P$179</formula>
  </rdn>
  <rcv guid="{92039D42-A69C-4712-A2B7-1A299334E53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1" sId="2" numFmtId="4">
    <nc r="L180">
      <v>50511</v>
    </nc>
  </rcc>
  <rcc rId="7662" sId="2" numFmtId="4">
    <nc r="L181">
      <v>21483</v>
    </nc>
  </rcc>
  <rcc rId="7663" sId="2" numFmtId="4">
    <nc r="L182">
      <v>4909.25</v>
    </nc>
  </rcc>
  <rcc rId="7664" sId="2" numFmtId="4">
    <nc r="L183">
      <v>8500</v>
    </nc>
  </rcc>
  <rcc rId="7665" sId="2" numFmtId="4">
    <nc r="L184">
      <v>60534</v>
    </nc>
  </rcc>
  <rcc rId="7666" sId="2" numFmtId="4">
    <nc r="L185">
      <v>36022</v>
    </nc>
  </rcc>
  <rcc rId="7667" sId="2" numFmtId="4">
    <nc r="L186">
      <v>27250</v>
    </nc>
  </rcc>
  <rcc rId="7668" sId="2" numFmtId="19">
    <nc r="J180">
      <v>43191</v>
    </nc>
  </rcc>
  <rcc rId="7669" sId="2" numFmtId="19">
    <nc r="K180">
      <v>43555</v>
    </nc>
  </rcc>
  <rcc rId="7670" sId="2" numFmtId="19">
    <nc r="J181">
      <v>43191</v>
    </nc>
  </rcc>
  <rcc rId="7671" sId="2" numFmtId="19">
    <nc r="K181">
      <v>43555</v>
    </nc>
  </rcc>
  <rcc rId="7672" sId="2" numFmtId="19">
    <nc r="J182">
      <v>43191</v>
    </nc>
  </rcc>
  <rcc rId="7673" sId="2" numFmtId="19">
    <nc r="K182">
      <v>43555</v>
    </nc>
  </rcc>
  <rcc rId="7674" sId="2" numFmtId="19">
    <nc r="J183">
      <v>43191</v>
    </nc>
  </rcc>
  <rcc rId="7675" sId="2" numFmtId="19">
    <nc r="K183">
      <v>43555</v>
    </nc>
  </rcc>
  <rcc rId="7676" sId="2" numFmtId="19">
    <nc r="J184">
      <v>43191</v>
    </nc>
  </rcc>
  <rcc rId="7677" sId="2" numFmtId="19">
    <nc r="K184">
      <v>43555</v>
    </nc>
  </rcc>
  <rcc rId="7678" sId="2" numFmtId="19">
    <nc r="J185">
      <v>43191</v>
    </nc>
  </rcc>
  <rcc rId="7679" sId="2" numFmtId="19">
    <nc r="K185">
      <v>43555</v>
    </nc>
  </rcc>
  <rcc rId="7680" sId="2" numFmtId="19">
    <nc r="J186">
      <v>43191</v>
    </nc>
  </rcc>
  <rcc rId="7681" sId="2" numFmtId="19">
    <nc r="K186">
      <v>43555</v>
    </nc>
  </rcc>
  <rfmt sheetId="2" xfDxf="1" sqref="F180" start="0" length="0">
    <dxf>
      <alignment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7682" sId="2">
    <nc r="F180" t="inlineStr">
      <is>
        <t>Alzheimer's Society</t>
      </is>
    </nc>
  </rcc>
  <rcc rId="7683" sId="2">
    <nc r="F181" t="inlineStr">
      <is>
        <t>GCPA Support Services Q3/Q4 18/19</t>
      </is>
    </nc>
  </rcc>
  <rcc rId="7684" sId="2">
    <nc r="F184" t="inlineStr">
      <is>
        <t>RETRO-CarersGlos-CarersProject-inv601</t>
      </is>
    </nc>
  </rcc>
  <rcc rId="7685" sId="2">
    <nc r="F186" t="inlineStr">
      <is>
        <t>RETRO-Headway-FlexAssesEnable-Q2-2018</t>
      </is>
    </nc>
  </rcc>
  <rcc rId="7686" sId="2" numFmtId="4">
    <nc r="L187">
      <v>4909.25</v>
    </nc>
  </rcc>
  <rcc rId="7687" sId="2" numFmtId="4">
    <nc r="L188">
      <v>15905.22</v>
    </nc>
  </rcc>
  <rcc rId="7688" sId="2" numFmtId="4">
    <nc r="L189">
      <v>10417</v>
    </nc>
  </rcc>
  <rcc rId="7689" sId="2" numFmtId="4">
    <nc r="L190">
      <v>5000</v>
    </nc>
  </rcc>
  <rcc rId="7690" sId="2" numFmtId="4">
    <nc r="L191">
      <v>8500</v>
    </nc>
  </rcc>
  <rcc rId="7691" sId="2" numFmtId="4">
    <nc r="L192">
      <v>15905.21</v>
    </nc>
  </rcc>
  <rcc rId="7692" sId="2" numFmtId="4">
    <nc r="L193">
      <v>20000</v>
    </nc>
  </rcc>
  <rcc rId="7693" sId="2" numFmtId="19">
    <nc r="J187">
      <v>43191</v>
    </nc>
  </rcc>
  <rcc rId="7694" sId="2" numFmtId="19">
    <nc r="K187">
      <v>43555</v>
    </nc>
  </rcc>
  <rcc rId="7695" sId="2" numFmtId="19">
    <nc r="J188">
      <v>43191</v>
    </nc>
  </rcc>
  <rcc rId="7696" sId="2" numFmtId="19">
    <nc r="K188">
      <v>43555</v>
    </nc>
  </rcc>
  <rcc rId="7697" sId="2" numFmtId="19">
    <nc r="J189">
      <v>43191</v>
    </nc>
  </rcc>
  <rcc rId="7698" sId="2" numFmtId="19">
    <nc r="K189">
      <v>43555</v>
    </nc>
  </rcc>
  <rcc rId="7699" sId="2" numFmtId="19">
    <nc r="J190">
      <v>43191</v>
    </nc>
  </rcc>
  <rcc rId="7700" sId="2" numFmtId="19">
    <nc r="K190">
      <v>43555</v>
    </nc>
  </rcc>
  <rcc rId="7701" sId="2" numFmtId="19">
    <nc r="J191">
      <v>43191</v>
    </nc>
  </rcc>
  <rcc rId="7702" sId="2" numFmtId="19">
    <nc r="K191">
      <v>43555</v>
    </nc>
  </rcc>
  <rcc rId="7703" sId="2" numFmtId="19">
    <nc r="J192">
      <v>43191</v>
    </nc>
  </rcc>
  <rcc rId="7704" sId="2" numFmtId="19">
    <nc r="K192">
      <v>43555</v>
    </nc>
  </rcc>
  <rcc rId="7705" sId="2" numFmtId="19">
    <nc r="J193">
      <v>43191</v>
    </nc>
  </rcc>
  <rcc rId="7706" sId="2" numFmtId="19">
    <nc r="K193">
      <v>43555</v>
    </nc>
  </rcc>
  <rcc rId="7707" sId="2">
    <nc r="F188" t="inlineStr">
      <is>
        <t>3rd Quarter Payment</t>
      </is>
    </nc>
  </rcc>
  <rcc rId="7708" sId="2">
    <nc r="F189" t="inlineStr">
      <is>
        <t>RETRO-FriendshipCafe-AsianSupp18/19-403</t>
      </is>
    </nc>
  </rcc>
  <rcc rId="7709" sId="2">
    <nc r="F190" t="inlineStr">
      <is>
        <t>RETRO-GRCC-PeopleForYou-5123</t>
      </is>
    </nc>
  </rcc>
  <rcc rId="7710" sId="2">
    <nc r="F192" t="inlineStr">
      <is>
        <t>4th Quarter payment</t>
      </is>
    </nc>
  </rcc>
  <rcc rId="7711" sId="2">
    <nc r="F193" t="inlineStr">
      <is>
        <t>ThrivingCommmunityGrant-January2019</t>
      </is>
    </nc>
  </rcc>
  <rcc rId="7712" sId="2">
    <nc r="C193" t="inlineStr">
      <is>
        <t>Thriving Communities</t>
      </is>
    </nc>
  </rcc>
  <rcc rId="7713" sId="2" odxf="1" dxf="1">
    <nc r="D193" t="inlineStr">
      <is>
        <t>Adult Social Care (MTFS One-off 1718)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14" sId="2" numFmtId="19">
    <nc r="B180">
      <v>43383</v>
    </nc>
  </rcc>
  <rcc rId="7715" sId="2" numFmtId="19">
    <nc r="B181">
      <v>43389</v>
    </nc>
  </rcc>
  <rcc rId="7716" sId="2" numFmtId="19">
    <nc r="B184">
      <v>43434</v>
    </nc>
  </rcc>
  <rcc rId="7717" sId="2" numFmtId="19">
    <nc r="B185">
      <v>43434</v>
    </nc>
  </rcc>
  <rcc rId="7718" sId="2" numFmtId="19">
    <nc r="B186">
      <v>43445</v>
    </nc>
  </rcc>
  <rcc rId="7719" sId="2" numFmtId="19">
    <nc r="B188">
      <v>43490</v>
    </nc>
  </rcc>
  <rcc rId="7720" sId="2" numFmtId="19">
    <nc r="B189">
      <v>43508</v>
    </nc>
  </rcc>
  <rcc rId="7721" sId="2" numFmtId="19">
    <nc r="B190">
      <v>43508</v>
    </nc>
  </rcc>
  <rcc rId="7722" sId="2" numFmtId="19">
    <nc r="B192">
      <v>43536</v>
    </nc>
  </rcc>
  <rcc rId="7723" sId="2" numFmtId="19">
    <nc r="B193">
      <v>43542</v>
    </nc>
  </rcc>
  <rcc rId="7724" sId="2" odxf="1" dxf="1">
    <nc r="F182" t="inlineStr">
      <is>
        <t>Chinese Women's Guild</t>
      </is>
    </nc>
    <ndxf>
      <alignment vertical="center" readingOrder="0"/>
    </ndxf>
  </rcc>
  <rcc rId="7725" sId="2">
    <nc r="G182" t="inlineStr">
      <is>
        <t>102123</t>
      </is>
    </nc>
  </rcc>
  <rcc rId="7726" sId="2" odxf="1" dxf="1">
    <nc r="F187" t="inlineStr">
      <is>
        <t>Chinese Women's Guild</t>
      </is>
    </nc>
    <ndxf>
      <alignment vertical="center" readingOrder="0"/>
    </ndxf>
  </rcc>
  <rcc rId="7727" sId="2">
    <nc r="G187" t="inlineStr">
      <is>
        <t>102123</t>
      </is>
    </nc>
  </rcc>
  <rcc rId="7728" sId="2">
    <nc r="C182" t="inlineStr">
      <is>
        <t>Carers Services</t>
      </is>
    </nc>
  </rcc>
  <rcc rId="7729" sId="2">
    <nc r="D182" t="inlineStr">
      <is>
        <t>Adult Social Care (Carers)</t>
      </is>
    </nc>
  </rcc>
  <rcc rId="7730" sId="2">
    <nc r="C187" t="inlineStr">
      <is>
        <t>Carers Services</t>
      </is>
    </nc>
  </rcc>
  <rcc rId="7731" sId="2" odxf="1" dxf="1">
    <nc r="D187" t="inlineStr">
      <is>
        <t>Adult Social Care (Carers)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32" sId="2" odxf="1" dxf="1" numFmtId="19">
    <nc r="B182">
      <v>42917</v>
    </nc>
    <ndxf>
      <alignment vertical="center" readingOrder="0"/>
    </ndxf>
  </rcc>
  <rcc rId="7733" sId="2" odxf="1" dxf="1" numFmtId="19">
    <nc r="B187">
      <v>42917</v>
    </nc>
    <ndxf>
      <alignment vertical="center" readingOrder="0"/>
    </ndxf>
  </rcc>
  <rcc rId="7734" sId="2">
    <nc r="C185" t="inlineStr">
      <is>
        <t>Housing Action Plan</t>
      </is>
    </nc>
  </rcc>
  <rcc rId="7735" sId="2" odxf="1" dxf="1">
    <nc r="D185" t="inlineStr">
      <is>
        <t>Adult Social Care (Housing)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36" sId="2" odxf="1" dxf="1">
    <nc r="E185" t="inlineStr">
      <is>
        <t>Healthy Homes</t>
      </is>
    </nc>
    <odxf>
      <alignment vertical="top" readingOrder="0"/>
    </odxf>
    <ndxf>
      <alignment vertical="center" readingOrder="0"/>
    </ndxf>
  </rcc>
  <rcc rId="7737" sId="2" odxf="1" dxf="1">
    <nc r="F185" t="inlineStr">
      <is>
        <t>Glos &amp; District CAB</t>
      </is>
    </nc>
    <ndxf>
      <fill>
        <patternFill patternType="solid">
          <bgColor theme="4" tint="0.59999389629810485"/>
        </patternFill>
      </fill>
      <alignment vertical="center" readingOrder="0"/>
    </ndxf>
  </rcc>
  <rcc rId="7738" sId="2">
    <nc r="G185" t="inlineStr">
      <is>
        <t>121562</t>
      </is>
    </nc>
  </rcc>
  <rcc rId="7739" sId="2">
    <nc r="F183" t="inlineStr">
      <is>
        <t>Black Elders Day Centre</t>
      </is>
    </nc>
  </rcc>
  <rcc rId="7740" sId="2">
    <nc r="G183" t="inlineStr">
      <is>
        <t>102150</t>
      </is>
    </nc>
  </rcc>
  <rcc rId="7741" sId="2" odxf="1" dxf="1" numFmtId="19">
    <nc r="B183">
      <v>42917</v>
    </nc>
    <ndxf>
      <alignment vertical="center" readingOrder="0"/>
    </ndxf>
  </rcc>
  <rcc rId="7742" sId="2">
    <nc r="C183" t="inlineStr">
      <is>
        <t>Carers Services</t>
      </is>
    </nc>
  </rcc>
  <rcc rId="7743" sId="2">
    <nc r="D183" t="inlineStr">
      <is>
        <t>Adult Social Care (Carers)</t>
      </is>
    </nc>
  </rcc>
  <rcc rId="7744" sId="2">
    <nc r="E183" t="inlineStr">
      <is>
        <t>Day Centre</t>
      </is>
    </nc>
  </rcc>
  <rcc rId="7745" sId="2" odxf="1" dxf="1" numFmtId="19">
    <nc r="B191">
      <v>42917</v>
    </nc>
    <ndxf>
      <alignment vertical="center" readingOrder="0"/>
    </ndxf>
  </rcc>
  <rcc rId="7746" sId="2">
    <nc r="C191" t="inlineStr">
      <is>
        <t>Carers Services</t>
      </is>
    </nc>
  </rcc>
  <rcc rId="7747" sId="2" odxf="1" dxf="1">
    <nc r="D191" t="inlineStr">
      <is>
        <t>Adult Social Care (Carers)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48" sId="2">
    <nc r="E191" t="inlineStr">
      <is>
        <t>Day Centre</t>
      </is>
    </nc>
  </rcc>
  <rcc rId="7749" sId="2">
    <nc r="F191" t="inlineStr">
      <is>
        <t>Black Elders Day Centre</t>
      </is>
    </nc>
  </rcc>
  <rcc rId="7750" sId="2">
    <nc r="G191" t="inlineStr">
      <is>
        <t>102150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51" sId="2">
    <oc r="F193" t="inlineStr">
      <is>
        <t>ThrivingCommmunityGrant-January2019</t>
      </is>
    </oc>
    <nc r="F193" t="inlineStr">
      <is>
        <t>Glos City Council</t>
      </is>
    </nc>
  </rcc>
  <rfmt sheetId="2" sqref="F185">
    <dxf>
      <fill>
        <patternFill patternType="none">
          <bgColor auto="1"/>
        </patternFill>
      </fill>
    </dxf>
  </rfmt>
  <rcc rId="7752" sId="2">
    <nc r="C190" t="inlineStr">
      <is>
        <t>Thriving Communities</t>
      </is>
    </nc>
  </rcc>
  <rcc rId="7753" sId="2" odxf="1" dxf="1">
    <nc r="D190" t="inlineStr">
      <is>
        <t>Adult Social Care (MTFS One-off 1718)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54" sId="2">
    <nc r="E190" t="inlineStr">
      <is>
        <t>"Know Your Patch" Fund</t>
      </is>
    </nc>
  </rcc>
  <rcc rId="7755" sId="2" odxf="1" dxf="1">
    <oc r="F190" t="inlineStr">
      <is>
        <t>RETRO-GRCC-PeopleForYou-5123</t>
      </is>
    </oc>
    <nc r="F190" t="inlineStr">
      <is>
        <t>Gloucestershire Rural Comm. Council</t>
      </is>
    </nc>
    <odxf>
      <fill>
        <patternFill patternType="none">
          <bgColor indexed="65"/>
        </patternFill>
      </fill>
      <alignment vertical="top" readingOrder="0"/>
    </odxf>
    <ndxf>
      <fill>
        <patternFill patternType="solid">
          <bgColor theme="4" tint="0.59999389629810485"/>
        </patternFill>
      </fill>
      <alignment vertical="center" readingOrder="0"/>
    </ndxf>
  </rcc>
  <rcc rId="7756" sId="2">
    <nc r="G190" t="inlineStr">
      <is>
        <t>100648</t>
      </is>
    </nc>
  </rcc>
  <rfmt sheetId="2" sqref="F190">
    <dxf>
      <fill>
        <patternFill patternType="none">
          <bgColor auto="1"/>
        </patternFill>
      </fill>
    </dxf>
  </rfmt>
  <rcc rId="7757" sId="2">
    <oc r="F192" t="inlineStr">
      <is>
        <t>4th Quarter payment</t>
      </is>
    </oc>
    <nc r="F192" t="inlineStr">
      <is>
        <t>Building Circles in Gloucestershire</t>
      </is>
    </nc>
  </rcc>
  <rcc rId="7758" sId="2">
    <nc r="C192" t="inlineStr">
      <is>
        <t>Building Better Lives Development Fund</t>
      </is>
    </nc>
  </rcc>
  <rcc rId="7759" sId="2">
    <nc r="D192" t="inlineStr">
      <is>
        <t>Adult Social Care (LD)</t>
      </is>
    </nc>
  </rcc>
  <rcc rId="7760" sId="2" odxf="1" dxf="1">
    <nc r="E192" t="inlineStr">
      <is>
        <t>Disability Community Inclusion Befriending Programme</t>
      </is>
    </nc>
    <odxf>
      <font>
        <color auto="1"/>
      </font>
      <fill>
        <patternFill patternType="solid">
          <bgColor theme="0"/>
        </patternFill>
      </fill>
      <alignment vertical="top" wrapText="1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</ndxf>
  </rcc>
  <rcc rId="7761" sId="2">
    <nc r="G192" t="inlineStr">
      <is>
        <t>160736</t>
      </is>
    </nc>
  </rcc>
  <rcc rId="7762" sId="2">
    <nc r="C189" t="inlineStr">
      <is>
        <t>Carers Services</t>
      </is>
    </nc>
  </rcc>
  <rcc rId="7763" sId="2" odxf="1" dxf="1">
    <nc r="D189" t="inlineStr">
      <is>
        <t>Adult Social Care (Carers)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7764" sId="2" odxf="1" dxf="1">
    <nc r="E189" t="inlineStr">
      <is>
        <t>Asian Carers</t>
      </is>
    </nc>
    <odxf>
      <alignment vertical="top" readingOrder="0"/>
    </odxf>
    <ndxf>
      <alignment vertical="center" readingOrder="0"/>
    </ndxf>
  </rcc>
  <rcc rId="7765" sId="2" odxf="1" dxf="1">
    <oc r="F189" t="inlineStr">
      <is>
        <t>RETRO-FriendshipCafe-AsianSupp18/19-403</t>
      </is>
    </oc>
    <nc r="F189" t="inlineStr">
      <is>
        <t>Friendship Café- Gymnation</t>
      </is>
    </nc>
    <odxf>
      <alignment vertical="top" readingOrder="0"/>
    </odxf>
    <ndxf>
      <alignment vertical="center" readingOrder="0"/>
    </ndxf>
  </rcc>
  <rcc rId="7766" sId="2">
    <nc r="G189" t="inlineStr">
      <is>
        <t>171013</t>
      </is>
    </nc>
  </rcc>
  <rcv guid="{92039D42-A69C-4712-A2B7-1A299334E53A}" action="delete"/>
  <rdn rId="0" localSheetId="2" customView="1" name="Z_92039D42_A69C_4712_A2B7_1A299334E53A_.wvu.PrintArea" hidden="1" oldHidden="1">
    <formula>'Grant Analysis Details 1819'!$A$1:$L$229</formula>
    <oldFormula>'Grant Analysis Details 1819'!$A$1:$L$229</oldFormula>
  </rdn>
  <rdn rId="0" localSheetId="2" customView="1" name="Z_92039D42_A69C_4712_A2B7_1A299334E53A_.wvu.PrintTitles" hidden="1" oldHidden="1">
    <formula>'Grant Analysis Details 1819'!$3:$4</formula>
    <oldFormula>'Grant Analysis Details 1819'!$3:$4</oldFormula>
  </rdn>
  <rdn rId="0" localSheetId="2" customView="1" name="Z_92039D42_A69C_4712_A2B7_1A299334E53A_.wvu.FilterData" hidden="1" oldHidden="1">
    <formula>'Grant Analysis Details 1819'!$A$4:$P$193</formula>
    <oldFormula>'Grant Analysis Details 1819'!$A$4:$P$179</oldFormula>
  </rdn>
  <rcv guid="{92039D42-A69C-4712-A2B7-1A299334E53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70" sId="2">
    <nc r="C188" t="inlineStr">
      <is>
        <t>Building Better Lives Development Fund</t>
      </is>
    </nc>
  </rcc>
  <rcc rId="7771" sId="2">
    <nc r="D188" t="inlineStr">
      <is>
        <t>Adult Social Care (LD)</t>
      </is>
    </nc>
  </rcc>
  <rcc rId="7772" sId="2" odxf="1" dxf="1">
    <nc r="E188" t="inlineStr">
      <is>
        <t>Disability Community Inclusion Befriending Programme</t>
      </is>
    </nc>
    <odxf>
      <font>
        <color auto="1"/>
      </font>
      <fill>
        <patternFill patternType="solid">
          <bgColor theme="0"/>
        </patternFill>
      </fill>
      <alignment vertical="top" wrapText="1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</ndxf>
  </rcc>
  <rcc rId="7773" sId="2">
    <oc r="F188" t="inlineStr">
      <is>
        <t>3rd Quarter Payment</t>
      </is>
    </oc>
    <nc r="F188" t="inlineStr">
      <is>
        <t>Building Circles in Gloucestershire</t>
      </is>
    </nc>
  </rcc>
  <rcc rId="7774" sId="2">
    <nc r="G188" t="inlineStr">
      <is>
        <t>160736</t>
      </is>
    </nc>
  </rcc>
  <rcc rId="7775" sId="2">
    <nc r="C186" t="inlineStr">
      <is>
        <t>BCF- Voluntary Services</t>
      </is>
    </nc>
  </rcc>
  <rcc rId="7776" sId="2">
    <nc r="D186" t="inlineStr">
      <is>
        <t>Adult Social Care (OP)</t>
      </is>
    </nc>
  </rcc>
  <rcc rId="7777" sId="2">
    <nc r="E186" t="inlineStr">
      <is>
        <t>Headway- ABI Support Service</t>
      </is>
    </nc>
  </rcc>
  <rcc rId="7778" sId="2">
    <oc r="F186" t="inlineStr">
      <is>
        <t>RETRO-Headway-FlexAssesEnable-Q2-2018</t>
      </is>
    </oc>
    <nc r="F186" t="inlineStr">
      <is>
        <t>Headway</t>
      </is>
    </nc>
  </rcc>
  <rcc rId="7779" sId="2">
    <nc r="G186" t="inlineStr">
      <is>
        <t>102358</t>
      </is>
    </nc>
  </rcc>
  <rcc rId="7780" sId="2">
    <oc r="F184" t="inlineStr">
      <is>
        <t>RETRO-CarersGlos-CarersProject-inv601</t>
      </is>
    </oc>
    <nc r="F184" t="inlineStr">
      <is>
        <t>Carers Gloucestershire</t>
      </is>
    </nc>
  </rcc>
  <rcc rId="7781" sId="2">
    <nc r="E184" t="inlineStr">
      <is>
        <t>Carers Project</t>
      </is>
    </nc>
  </rcc>
  <rcv guid="{92039D42-A69C-4712-A2B7-1A299334E53A}" action="delete"/>
  <rdn rId="0" localSheetId="2" customView="1" name="Z_92039D42_A69C_4712_A2B7_1A299334E53A_.wvu.PrintArea" hidden="1" oldHidden="1">
    <formula>'Grant Analysis Details 1819'!$A$1:$L$229</formula>
    <oldFormula>'Grant Analysis Details 1819'!$A$1:$L$229</oldFormula>
  </rdn>
  <rdn rId="0" localSheetId="2" customView="1" name="Z_92039D42_A69C_4712_A2B7_1A299334E53A_.wvu.PrintTitles" hidden="1" oldHidden="1">
    <formula>'Grant Analysis Details 1819'!$3:$4</formula>
    <oldFormula>'Grant Analysis Details 1819'!$3:$4</oldFormula>
  </rdn>
  <rdn rId="0" localSheetId="2" customView="1" name="Z_92039D42_A69C_4712_A2B7_1A299334E53A_.wvu.FilterData" hidden="1" oldHidden="1">
    <formula>'Grant Analysis Details 1819'!$A$4:$P$193</formula>
    <oldFormula>'Grant Analysis Details 1819'!$A$4:$P$193</oldFormula>
  </rdn>
  <rcv guid="{92039D42-A69C-4712-A2B7-1A299334E53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85" sId="2">
    <nc r="C184" t="inlineStr">
      <is>
        <t>Carers Services</t>
      </is>
    </nc>
  </rcc>
  <rcc rId="7786" sId="2">
    <nc r="D184" t="inlineStr">
      <is>
        <t>Adult Social Care (Carers)</t>
      </is>
    </nc>
  </rcc>
  <rrc rId="7787" sId="2" ref="A181:XFD181" action="deleteRow">
    <rfmt sheetId="2" xfDxf="1" sqref="A181:XFD181" start="0" length="0"/>
    <rfmt sheetId="2" sqref="A181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181">
        <v>43389</v>
      </nc>
      <n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C181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181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181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>
      <nc r="F181" t="inlineStr">
        <is>
          <t>GCPA Support Services Q3/Q4 18/19</t>
        </is>
      </nc>
      <ndxf>
        <alignment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G181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181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181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181">
        <v>43191</v>
      </nc>
      <n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181">
        <v>43555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181">
        <v>21483</v>
      </nc>
      <n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7788" sId="2">
    <nc r="C180" t="inlineStr">
      <is>
        <t>Hospital Discharge- Dementia</t>
      </is>
    </nc>
  </rcc>
  <rcc rId="7789" sId="2" odxf="1" dxf="1">
    <nc r="D180" t="inlineStr">
      <is>
        <t>Adult Social Care (OP)</t>
      </is>
    </nc>
    <odxf>
      <fill>
        <patternFill patternType="none">
          <bgColor indexed="65"/>
        </patternFill>
      </fill>
      <alignment vertical="center" wrapText="1" readingOrder="0"/>
    </odxf>
    <ndxf>
      <fill>
        <patternFill patternType="solid">
          <bgColor theme="0"/>
        </patternFill>
      </fill>
      <alignment vertical="bottom" wrapText="0" readingOrder="0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2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27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28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29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4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5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7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8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39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4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5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7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8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49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4" start="0" length="0">
    <dxf>
      <fill>
        <patternFill>
          <bgColor theme="0"/>
        </patternFill>
      </fill>
      <alignment vertical="top" wrapText="1" readingOrder="0"/>
      <protection hidden="0"/>
    </dxf>
  </rfmt>
  <rfmt sheetId="2" sqref="F5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5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7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8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59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4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5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7" start="0" length="0">
    <dxf>
      <fill>
        <patternFill>
          <bgColor theme="0"/>
        </patternFill>
      </fill>
      <alignment vertical="top" wrapText="1" readingOrder="0"/>
    </dxf>
  </rfmt>
  <rfmt sheetId="2" sqref="F68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69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4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7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7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7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7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7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80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1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2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3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4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5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6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7" start="0" length="0">
    <dxf>
      <font>
        <sz val="11"/>
        <color auto="1"/>
        <name val="Calibri"/>
        <scheme val="minor"/>
      </font>
      <fill>
        <patternFill>
          <bgColor theme="0"/>
        </patternFill>
      </fill>
      <alignment vertical="top" wrapText="1" readingOrder="0"/>
    </dxf>
  </rfmt>
  <rfmt sheetId="2" sqref="F88" start="0" length="0">
    <dxf>
      <alignment vertical="top" readingOrder="0"/>
    </dxf>
  </rfmt>
  <rfmt sheetId="2" sqref="F89" start="0" length="0">
    <dxf>
      <alignment vertical="top" readingOrder="0"/>
    </dxf>
  </rfmt>
  <rfmt sheetId="2" sqref="F90" start="0" length="0">
    <dxf>
      <alignment vertical="top" readingOrder="0"/>
    </dxf>
  </rfmt>
  <rfmt sheetId="2" sqref="F91" start="0" length="0">
    <dxf>
      <alignment vertical="top" readingOrder="0"/>
    </dxf>
  </rfmt>
  <rfmt sheetId="2" sqref="F92" start="0" length="0">
    <dxf>
      <alignment vertical="top" readingOrder="0"/>
    </dxf>
  </rfmt>
  <rfmt sheetId="2" sqref="F93" start="0" length="0">
    <dxf>
      <alignment vertical="top" readingOrder="0"/>
    </dxf>
  </rfmt>
  <rfmt sheetId="2" sqref="F94" start="0" length="0">
    <dxf>
      <alignment vertical="top" readingOrder="0"/>
    </dxf>
  </rfmt>
  <rfmt sheetId="2" sqref="F95" start="0" length="0">
    <dxf>
      <alignment vertical="top" readingOrder="0"/>
    </dxf>
  </rfmt>
  <rfmt sheetId="2" sqref="F96" start="0" length="0">
    <dxf>
      <alignment vertical="top" readingOrder="0"/>
    </dxf>
  </rfmt>
  <rfmt sheetId="2" sqref="F97" start="0" length="0">
    <dxf>
      <alignment vertical="top" readingOrder="0"/>
    </dxf>
  </rfmt>
  <rfmt sheetId="2" sqref="F98" start="0" length="0">
    <dxf>
      <alignment vertical="top" readingOrder="0"/>
    </dxf>
  </rfmt>
  <rfmt sheetId="2" sqref="F99" start="0" length="0">
    <dxf>
      <alignment vertical="top" readingOrder="0"/>
    </dxf>
  </rfmt>
  <rfmt sheetId="2" sqref="F100" start="0" length="0">
    <dxf>
      <alignment vertical="top" readingOrder="0"/>
    </dxf>
  </rfmt>
  <rfmt sheetId="2" sqref="F101" start="0" length="0">
    <dxf>
      <alignment vertical="top" readingOrder="0"/>
    </dxf>
  </rfmt>
  <rfmt sheetId="2" sqref="F10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0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0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0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0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0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1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2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3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4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5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6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7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82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3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4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85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6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87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88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89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dxf>
  </rfmt>
  <rfmt sheetId="2" sqref="F190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fmt sheetId="2" sqref="F191" start="0" length="0">
    <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wrapText="1" readingOrder="0"/>
    </dxf>
  </rfmt>
  <rcv guid="{5D8AD296-1D15-42B7-8C8C-C6742B7EAA89}" action="delete"/>
  <rdn rId="0" localSheetId="2" customView="1" name="Z_5D8AD296_1D15_42B7_8C8C_C6742B7EAA89_.wvu.PrintArea" hidden="1" oldHidden="1">
    <formula>'Grant Analysis Details 1819'!$A$1:$L$228</formula>
    <oldFormula>'Grant Analysis Details 1819'!$A$1:$L$228</oldFormula>
  </rdn>
  <rdn rId="0" localSheetId="2" customView="1" name="Z_5D8AD296_1D15_42B7_8C8C_C6742B7EAA89_.wvu.PrintTitles" hidden="1" oldHidden="1">
    <formula>'Grant Analysis Details 1819'!$3:$4</formula>
    <oldFormula>'Grant Analysis Details 1819'!$3:$4</oldFormula>
  </rdn>
  <rdn rId="0" localSheetId="2" customView="1" name="Z_5D8AD296_1D15_42B7_8C8C_C6742B7EAA89_.wvu.FilterData" hidden="1" oldHidden="1">
    <formula>'Grant Analysis Details 1819'!$A$4:$P$192</formula>
    <oldFormula>'Grant Analysis Details 1819'!$A$4:$P$4</oldFormula>
  </rdn>
  <rcv guid="{5D8AD296-1D15-42B7-8C8C-C6742B7EAA8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Relationship Id="rId3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14"/>
  <sheetViews>
    <sheetView tabSelected="1" workbookViewId="0">
      <selection activeCell="A8" sqref="A8"/>
    </sheetView>
  </sheetViews>
  <sheetFormatPr baseColWidth="10" defaultColWidth="8.83203125" defaultRowHeight="14" x14ac:dyDescent="0"/>
  <sheetData>
    <row r="1" spans="1:1" ht="15">
      <c r="A1" s="2" t="s">
        <v>4</v>
      </c>
    </row>
    <row r="3" spans="1:1">
      <c r="A3" s="1" t="s">
        <v>5</v>
      </c>
    </row>
    <row r="5" spans="1:1">
      <c r="A5" s="1" t="s">
        <v>6</v>
      </c>
    </row>
    <row r="7" spans="1:1">
      <c r="A7" s="1" t="s">
        <v>7</v>
      </c>
    </row>
    <row r="8" spans="1:1">
      <c r="A8" s="3" t="s">
        <v>15</v>
      </c>
    </row>
    <row r="9" spans="1:1">
      <c r="A9" s="3" t="s">
        <v>16</v>
      </c>
    </row>
    <row r="10" spans="1:1">
      <c r="A10" s="3" t="s">
        <v>17</v>
      </c>
    </row>
    <row r="11" spans="1:1">
      <c r="A11" s="3" t="s">
        <v>18</v>
      </c>
    </row>
    <row r="12" spans="1:1">
      <c r="A12" s="3" t="s">
        <v>19</v>
      </c>
    </row>
    <row r="13" spans="1:1">
      <c r="A13" s="3" t="s">
        <v>20</v>
      </c>
    </row>
    <row r="14" spans="1:1">
      <c r="A14" s="3" t="s">
        <v>21</v>
      </c>
    </row>
  </sheetData>
  <sheetProtection password="93AD" sheet="1" objects="1" scenarios="1"/>
  <customSheetViews>
    <customSheetView guid="{82DFA0FE-A540-D74A-86BB-A0D8CE19054A}" fitToPage="1">
      <selection activeCell="A8" sqref="A8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92039D42-A69C-4712-A2B7-1A299334E53A}" showPageBreaks="1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8E4304E9-3038-4D1F-9D46-A33703D2F40A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0A76416D-DF47-4F53-916C-75DAD9A8C788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D62AE0A3-F943-4B33-AA2E-25A9E2CDA6D4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DD401B38-D032-4C96-98E1-7FACDCBBAE1F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578E5977-6124-4D1B-A434-2EB46D2A8677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9E3122D0-5B3B-478F-9697-79223E967335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  <customSheetView guid="{5D8AD296-1D15-42B7-8C8C-C6742B7EAA89}" fitToPage="1">
      <selection activeCell="C31" sqref="C31"/>
      <pageSetup paperSize="9" fitToHeight="0" orientation="landscape" cellComments="asDisplayed" verticalDpi="0"/>
      <headerFooter>
        <oddFooter>&amp;L&amp;F, &amp;A&amp;RPage &amp;P of &amp;N</oddFooter>
      </headerFooter>
    </customSheetView>
  </customSheetViews>
  <pageMargins left="0.51181102362204722" right="0.51181102362204722" top="0.51181102362204722" bottom="0.51181102362204722" header="0.31496062992125984" footer="0.31496062992125984"/>
  <pageSetup paperSize="9" fitToHeight="0" orientation="landscape" cellComments="asDisplayed" verticalDpi="0"/>
  <headerFooter>
    <oddFooter>&amp;L&amp;F, &amp;A&amp;RPage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P506"/>
  <sheetViews>
    <sheetView zoomScale="80" zoomScaleNormal="80" zoomScalePageLayoutView="8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 x14ac:dyDescent="0"/>
  <cols>
    <col min="1" max="1" width="10.6640625" style="5" customWidth="1"/>
    <col min="2" max="2" width="16" style="27" customWidth="1"/>
    <col min="3" max="3" width="28.5" style="5" customWidth="1"/>
    <col min="4" max="4" width="42.1640625" style="5" customWidth="1"/>
    <col min="5" max="5" width="80.1640625" style="5" bestFit="1" customWidth="1"/>
    <col min="6" max="6" width="40.6640625" style="6" customWidth="1"/>
    <col min="7" max="7" width="15.83203125" style="32" customWidth="1"/>
    <col min="8" max="8" width="18.1640625" style="32" customWidth="1"/>
    <col min="9" max="9" width="20.5" style="5" customWidth="1"/>
    <col min="10" max="11" width="11.5" style="73" bestFit="1" customWidth="1"/>
    <col min="12" max="12" width="14" style="68" customWidth="1"/>
    <col min="13" max="16384" width="8.83203125" style="7"/>
  </cols>
  <sheetData>
    <row r="1" spans="1:14" ht="18">
      <c r="A1" s="14" t="s">
        <v>223</v>
      </c>
      <c r="B1" s="25"/>
      <c r="C1" s="4"/>
    </row>
    <row r="2" spans="1:14" ht="19" thickBot="1">
      <c r="A2" s="8"/>
      <c r="B2" s="26"/>
      <c r="C2" s="4"/>
    </row>
    <row r="3" spans="1:14" ht="19" thickBot="1">
      <c r="A3" s="9"/>
      <c r="J3" s="122" t="s">
        <v>14</v>
      </c>
      <c r="K3" s="123"/>
    </row>
    <row r="4" spans="1:14" ht="55" thickBot="1">
      <c r="A4" s="10" t="s">
        <v>1</v>
      </c>
      <c r="B4" s="28" t="s">
        <v>8</v>
      </c>
      <c r="C4" s="10" t="s">
        <v>9</v>
      </c>
      <c r="D4" s="10" t="s">
        <v>10</v>
      </c>
      <c r="E4" s="10" t="s">
        <v>11</v>
      </c>
      <c r="F4" s="11" t="s">
        <v>0</v>
      </c>
      <c r="G4" s="33" t="s">
        <v>22</v>
      </c>
      <c r="H4" s="33" t="s">
        <v>23</v>
      </c>
      <c r="I4" s="10" t="s">
        <v>3</v>
      </c>
      <c r="J4" s="74" t="s">
        <v>13</v>
      </c>
      <c r="K4" s="74" t="s">
        <v>12</v>
      </c>
      <c r="L4" s="102" t="s">
        <v>2</v>
      </c>
    </row>
    <row r="5" spans="1:14">
      <c r="A5" s="85"/>
      <c r="B5" s="29">
        <v>42597</v>
      </c>
      <c r="C5" s="105" t="s">
        <v>25</v>
      </c>
      <c r="D5" s="15" t="s">
        <v>26</v>
      </c>
      <c r="E5" s="16" t="s">
        <v>27</v>
      </c>
      <c r="F5" s="16" t="s">
        <v>28</v>
      </c>
      <c r="G5" s="118">
        <v>111214</v>
      </c>
      <c r="H5" s="107"/>
      <c r="I5" s="108"/>
      <c r="J5" s="109">
        <v>42644</v>
      </c>
      <c r="K5" s="110">
        <v>43830</v>
      </c>
      <c r="L5" s="111">
        <v>500</v>
      </c>
      <c r="M5" s="100"/>
      <c r="N5" s="101"/>
    </row>
    <row r="6" spans="1:14">
      <c r="A6" s="86"/>
      <c r="B6" s="29">
        <v>42597</v>
      </c>
      <c r="C6" s="105" t="s">
        <v>25</v>
      </c>
      <c r="D6" s="15" t="s">
        <v>26</v>
      </c>
      <c r="E6" s="16" t="s">
        <v>27</v>
      </c>
      <c r="F6" s="67" t="s">
        <v>29</v>
      </c>
      <c r="G6" s="115">
        <v>139277</v>
      </c>
      <c r="H6" s="107"/>
      <c r="I6" s="108"/>
      <c r="J6" s="109">
        <v>42644</v>
      </c>
      <c r="K6" s="110">
        <v>43830</v>
      </c>
      <c r="L6" s="111">
        <v>5716.47</v>
      </c>
      <c r="M6" s="100"/>
      <c r="N6" s="101"/>
    </row>
    <row r="7" spans="1:14">
      <c r="A7" s="88"/>
      <c r="B7" s="29">
        <v>42597</v>
      </c>
      <c r="C7" s="105" t="s">
        <v>25</v>
      </c>
      <c r="D7" s="15" t="s">
        <v>26</v>
      </c>
      <c r="E7" s="16" t="s">
        <v>27</v>
      </c>
      <c r="F7" s="67" t="s">
        <v>30</v>
      </c>
      <c r="G7" s="115">
        <v>110250</v>
      </c>
      <c r="H7" s="107"/>
      <c r="I7" s="108"/>
      <c r="J7" s="109">
        <v>42644</v>
      </c>
      <c r="K7" s="110">
        <v>43830</v>
      </c>
      <c r="L7" s="111">
        <v>5366.09</v>
      </c>
      <c r="M7" s="100"/>
      <c r="N7" s="101"/>
    </row>
    <row r="8" spans="1:14">
      <c r="A8" s="88"/>
      <c r="B8" s="29">
        <v>42597</v>
      </c>
      <c r="C8" s="105" t="s">
        <v>25</v>
      </c>
      <c r="D8" s="15" t="s">
        <v>26</v>
      </c>
      <c r="E8" s="16" t="s">
        <v>27</v>
      </c>
      <c r="F8" s="67" t="s">
        <v>31</v>
      </c>
      <c r="G8" s="115">
        <v>128023</v>
      </c>
      <c r="H8" s="112"/>
      <c r="I8" s="108"/>
      <c r="J8" s="109">
        <v>42644</v>
      </c>
      <c r="K8" s="110">
        <v>43830</v>
      </c>
      <c r="L8" s="111">
        <v>8317.39</v>
      </c>
      <c r="M8" s="100"/>
      <c r="N8" s="101"/>
    </row>
    <row r="9" spans="1:14">
      <c r="A9" s="88"/>
      <c r="B9" s="29">
        <v>42597</v>
      </c>
      <c r="C9" s="105" t="s">
        <v>25</v>
      </c>
      <c r="D9" s="15" t="s">
        <v>26</v>
      </c>
      <c r="E9" s="16" t="s">
        <v>27</v>
      </c>
      <c r="F9" s="67" t="s">
        <v>32</v>
      </c>
      <c r="G9" s="115">
        <v>110484</v>
      </c>
      <c r="H9" s="107"/>
      <c r="I9" s="108"/>
      <c r="J9" s="109">
        <v>42644</v>
      </c>
      <c r="K9" s="110">
        <v>43830</v>
      </c>
      <c r="L9" s="111">
        <v>5374.9</v>
      </c>
      <c r="M9" s="100"/>
      <c r="N9" s="101"/>
    </row>
    <row r="10" spans="1:14">
      <c r="A10" s="88"/>
      <c r="B10" s="29">
        <v>42597</v>
      </c>
      <c r="C10" s="105" t="s">
        <v>25</v>
      </c>
      <c r="D10" s="15" t="s">
        <v>26</v>
      </c>
      <c r="E10" s="16" t="s">
        <v>27</v>
      </c>
      <c r="F10" s="67" t="s">
        <v>33</v>
      </c>
      <c r="G10" s="115">
        <v>111507</v>
      </c>
      <c r="H10" s="107"/>
      <c r="I10" s="108"/>
      <c r="J10" s="109">
        <v>42644</v>
      </c>
      <c r="K10" s="110">
        <v>43830</v>
      </c>
      <c r="L10" s="111">
        <v>790.5</v>
      </c>
      <c r="M10" s="100"/>
      <c r="N10" s="101"/>
    </row>
    <row r="11" spans="1:14">
      <c r="A11" s="88"/>
      <c r="B11" s="29">
        <v>42597</v>
      </c>
      <c r="C11" s="105" t="s">
        <v>25</v>
      </c>
      <c r="D11" s="15" t="s">
        <v>26</v>
      </c>
      <c r="E11" s="16" t="s">
        <v>27</v>
      </c>
      <c r="F11" s="67" t="s">
        <v>34</v>
      </c>
      <c r="G11" s="115">
        <v>150461</v>
      </c>
      <c r="H11" s="107"/>
      <c r="I11" s="108"/>
      <c r="J11" s="109">
        <v>42644</v>
      </c>
      <c r="K11" s="110">
        <v>43830</v>
      </c>
      <c r="L11" s="111">
        <v>500</v>
      </c>
      <c r="M11" s="100"/>
      <c r="N11" s="101"/>
    </row>
    <row r="12" spans="1:14">
      <c r="A12" s="88"/>
      <c r="B12" s="29">
        <v>42597</v>
      </c>
      <c r="C12" s="105" t="s">
        <v>25</v>
      </c>
      <c r="D12" s="15" t="s">
        <v>26</v>
      </c>
      <c r="E12" s="16" t="s">
        <v>27</v>
      </c>
      <c r="F12" s="67" t="s">
        <v>35</v>
      </c>
      <c r="G12" s="115">
        <v>165677</v>
      </c>
      <c r="H12" s="107"/>
      <c r="I12" s="108"/>
      <c r="J12" s="109">
        <v>42644</v>
      </c>
      <c r="K12" s="110">
        <v>43830</v>
      </c>
      <c r="L12" s="111">
        <v>794</v>
      </c>
      <c r="M12" s="100"/>
      <c r="N12" s="101"/>
    </row>
    <row r="13" spans="1:14">
      <c r="A13" s="88"/>
      <c r="B13" s="29">
        <v>42597</v>
      </c>
      <c r="C13" s="105" t="s">
        <v>25</v>
      </c>
      <c r="D13" s="15" t="s">
        <v>26</v>
      </c>
      <c r="E13" s="16" t="s">
        <v>27</v>
      </c>
      <c r="F13" s="67" t="s">
        <v>36</v>
      </c>
      <c r="G13" s="115">
        <v>120986</v>
      </c>
      <c r="H13" s="107"/>
      <c r="I13" s="108"/>
      <c r="J13" s="109">
        <v>42644</v>
      </c>
      <c r="K13" s="110">
        <v>43830</v>
      </c>
      <c r="L13" s="111">
        <v>3863.14</v>
      </c>
      <c r="M13" s="100"/>
      <c r="N13" s="101"/>
    </row>
    <row r="14" spans="1:14">
      <c r="A14" s="88"/>
      <c r="B14" s="29">
        <v>42597</v>
      </c>
      <c r="C14" s="105" t="s">
        <v>25</v>
      </c>
      <c r="D14" s="15" t="s">
        <v>26</v>
      </c>
      <c r="E14" s="16" t="s">
        <v>27</v>
      </c>
      <c r="F14" s="67" t="s">
        <v>37</v>
      </c>
      <c r="G14" s="115">
        <v>105460</v>
      </c>
      <c r="H14" s="107"/>
      <c r="I14" s="108"/>
      <c r="J14" s="109">
        <v>42644</v>
      </c>
      <c r="K14" s="110">
        <v>43830</v>
      </c>
      <c r="L14" s="111">
        <v>980.6</v>
      </c>
      <c r="M14" s="100"/>
      <c r="N14" s="101"/>
    </row>
    <row r="15" spans="1:14">
      <c r="A15" s="88"/>
      <c r="B15" s="29">
        <v>42597</v>
      </c>
      <c r="C15" s="105" t="s">
        <v>25</v>
      </c>
      <c r="D15" s="15" t="s">
        <v>26</v>
      </c>
      <c r="E15" s="16" t="s">
        <v>27</v>
      </c>
      <c r="F15" s="67" t="s">
        <v>38</v>
      </c>
      <c r="G15" s="115">
        <v>134217</v>
      </c>
      <c r="H15" s="107"/>
      <c r="I15" s="108"/>
      <c r="J15" s="109">
        <v>42644</v>
      </c>
      <c r="K15" s="110">
        <v>43830</v>
      </c>
      <c r="L15" s="111">
        <v>1735.7600000000002</v>
      </c>
      <c r="M15" s="100"/>
      <c r="N15" s="101"/>
    </row>
    <row r="16" spans="1:14">
      <c r="A16" s="88"/>
      <c r="B16" s="29">
        <v>42597</v>
      </c>
      <c r="C16" s="105" t="s">
        <v>25</v>
      </c>
      <c r="D16" s="15" t="s">
        <v>26</v>
      </c>
      <c r="E16" s="16" t="s">
        <v>27</v>
      </c>
      <c r="F16" s="67" t="s">
        <v>39</v>
      </c>
      <c r="G16" s="115">
        <v>100648</v>
      </c>
      <c r="H16" s="113"/>
      <c r="I16" s="108"/>
      <c r="J16" s="109">
        <v>42644</v>
      </c>
      <c r="K16" s="110">
        <v>43830</v>
      </c>
      <c r="L16" s="111">
        <v>3139.23</v>
      </c>
      <c r="M16" s="100"/>
      <c r="N16" s="101"/>
    </row>
    <row r="17" spans="1:16">
      <c r="A17" s="88"/>
      <c r="B17" s="29">
        <v>42597</v>
      </c>
      <c r="C17" s="105" t="s">
        <v>25</v>
      </c>
      <c r="D17" s="15" t="s">
        <v>26</v>
      </c>
      <c r="E17" s="16" t="s">
        <v>27</v>
      </c>
      <c r="F17" s="67" t="s">
        <v>40</v>
      </c>
      <c r="G17" s="115">
        <v>167256</v>
      </c>
      <c r="H17" s="107"/>
      <c r="I17" s="108"/>
      <c r="J17" s="109">
        <v>42644</v>
      </c>
      <c r="K17" s="110">
        <v>43830</v>
      </c>
      <c r="L17" s="111">
        <v>291.67</v>
      </c>
      <c r="M17" s="100"/>
      <c r="N17" s="101"/>
    </row>
    <row r="18" spans="1:16">
      <c r="A18" s="88"/>
      <c r="B18" s="29">
        <v>42597</v>
      </c>
      <c r="C18" s="105" t="s">
        <v>25</v>
      </c>
      <c r="D18" s="15" t="s">
        <v>26</v>
      </c>
      <c r="E18" s="16" t="s">
        <v>27</v>
      </c>
      <c r="F18" s="67" t="s">
        <v>41</v>
      </c>
      <c r="G18" s="115">
        <v>165211</v>
      </c>
      <c r="H18" s="107"/>
      <c r="I18" s="108"/>
      <c r="J18" s="109">
        <v>42644</v>
      </c>
      <c r="K18" s="110">
        <v>43830</v>
      </c>
      <c r="L18" s="111">
        <v>2878.5</v>
      </c>
      <c r="M18" s="100"/>
      <c r="N18" s="101"/>
    </row>
    <row r="19" spans="1:16">
      <c r="A19" s="88"/>
      <c r="B19" s="29">
        <v>42597</v>
      </c>
      <c r="C19" s="105" t="s">
        <v>25</v>
      </c>
      <c r="D19" s="15" t="s">
        <v>26</v>
      </c>
      <c r="E19" s="16" t="s">
        <v>27</v>
      </c>
      <c r="F19" s="67" t="s">
        <v>42</v>
      </c>
      <c r="G19" s="115">
        <v>106049</v>
      </c>
      <c r="H19" s="107"/>
      <c r="I19" s="108"/>
      <c r="J19" s="109">
        <v>42644</v>
      </c>
      <c r="K19" s="110">
        <v>43830</v>
      </c>
      <c r="L19" s="111">
        <v>4942.24</v>
      </c>
      <c r="M19" s="100"/>
      <c r="N19" s="101"/>
    </row>
    <row r="20" spans="1:16">
      <c r="A20" s="88"/>
      <c r="B20" s="29">
        <v>42597</v>
      </c>
      <c r="C20" s="105" t="s">
        <v>25</v>
      </c>
      <c r="D20" s="15" t="s">
        <v>26</v>
      </c>
      <c r="E20" s="16" t="s">
        <v>27</v>
      </c>
      <c r="F20" s="67" t="s">
        <v>43</v>
      </c>
      <c r="G20" s="115">
        <v>154300</v>
      </c>
      <c r="H20" s="107"/>
      <c r="I20" s="108"/>
      <c r="J20" s="109">
        <v>42644</v>
      </c>
      <c r="K20" s="110">
        <v>43830</v>
      </c>
      <c r="L20" s="111">
        <v>7741.03</v>
      </c>
      <c r="M20" s="100"/>
      <c r="N20" s="101"/>
    </row>
    <row r="21" spans="1:16">
      <c r="A21" s="88"/>
      <c r="B21" s="29">
        <v>42597</v>
      </c>
      <c r="C21" s="105" t="s">
        <v>25</v>
      </c>
      <c r="D21" s="15" t="s">
        <v>26</v>
      </c>
      <c r="E21" s="16" t="s">
        <v>27</v>
      </c>
      <c r="F21" s="67" t="s">
        <v>44</v>
      </c>
      <c r="G21" s="115">
        <v>115356</v>
      </c>
      <c r="H21" s="107"/>
      <c r="I21" s="108"/>
      <c r="J21" s="109">
        <v>42644</v>
      </c>
      <c r="K21" s="110">
        <v>43830</v>
      </c>
      <c r="L21" s="111">
        <v>544</v>
      </c>
      <c r="M21" s="100"/>
      <c r="N21" s="101"/>
    </row>
    <row r="22" spans="1:16">
      <c r="A22" s="88"/>
      <c r="B22" s="29">
        <v>42597</v>
      </c>
      <c r="C22" s="105" t="s">
        <v>25</v>
      </c>
      <c r="D22" s="15" t="s">
        <v>26</v>
      </c>
      <c r="E22" s="16" t="s">
        <v>27</v>
      </c>
      <c r="F22" s="16" t="s">
        <v>45</v>
      </c>
      <c r="G22" s="115">
        <v>165812</v>
      </c>
      <c r="H22" s="34"/>
      <c r="I22" s="108"/>
      <c r="J22" s="109">
        <v>42644</v>
      </c>
      <c r="K22" s="110">
        <v>43830</v>
      </c>
      <c r="L22" s="87">
        <v>14167.09</v>
      </c>
      <c r="M22" s="100"/>
      <c r="N22" s="101"/>
    </row>
    <row r="23" spans="1:16">
      <c r="A23" s="88"/>
      <c r="B23" s="29">
        <v>42597</v>
      </c>
      <c r="C23" s="105" t="s">
        <v>25</v>
      </c>
      <c r="D23" s="15" t="s">
        <v>26</v>
      </c>
      <c r="E23" s="16" t="s">
        <v>27</v>
      </c>
      <c r="F23" s="67" t="s">
        <v>46</v>
      </c>
      <c r="G23" s="115">
        <v>115056</v>
      </c>
      <c r="H23" s="34"/>
      <c r="I23" s="108"/>
      <c r="J23" s="109">
        <v>42644</v>
      </c>
      <c r="K23" s="110">
        <v>43830</v>
      </c>
      <c r="L23" s="111">
        <v>500</v>
      </c>
      <c r="M23" s="100"/>
      <c r="N23" s="101"/>
    </row>
    <row r="24" spans="1:16">
      <c r="A24" s="88"/>
      <c r="B24" s="29">
        <v>42597</v>
      </c>
      <c r="C24" s="105" t="s">
        <v>25</v>
      </c>
      <c r="D24" s="15" t="s">
        <v>26</v>
      </c>
      <c r="E24" s="16" t="s">
        <v>27</v>
      </c>
      <c r="F24" s="67" t="s">
        <v>47</v>
      </c>
      <c r="G24" s="115">
        <v>121156</v>
      </c>
      <c r="H24" s="107"/>
      <c r="I24" s="108"/>
      <c r="J24" s="109">
        <v>42644</v>
      </c>
      <c r="K24" s="110">
        <v>43830</v>
      </c>
      <c r="L24" s="111">
        <v>30</v>
      </c>
      <c r="M24" s="114"/>
      <c r="N24" s="114" t="s">
        <v>24</v>
      </c>
      <c r="O24" s="114" t="str">
        <f>IF(M24="","",EXACT(UPPER(F24),UPPER(M24)))</f>
        <v/>
      </c>
      <c r="P24" s="114" t="str">
        <f>IF(N24="","",EXACT(UPPER(I24),UPPER(N24)))</f>
        <v/>
      </c>
    </row>
    <row r="25" spans="1:16">
      <c r="A25" s="88"/>
      <c r="B25" s="29">
        <v>42597</v>
      </c>
      <c r="C25" s="105" t="s">
        <v>25</v>
      </c>
      <c r="D25" s="15" t="s">
        <v>26</v>
      </c>
      <c r="E25" s="16" t="s">
        <v>27</v>
      </c>
      <c r="F25" s="16" t="s">
        <v>48</v>
      </c>
      <c r="G25" s="115">
        <v>134268</v>
      </c>
      <c r="H25" s="34"/>
      <c r="I25" s="108"/>
      <c r="J25" s="109">
        <v>42644</v>
      </c>
      <c r="K25" s="110">
        <v>43830</v>
      </c>
      <c r="L25" s="103">
        <v>8000</v>
      </c>
      <c r="M25" s="100"/>
      <c r="N25" s="101"/>
    </row>
    <row r="26" spans="1:16">
      <c r="A26" s="90"/>
      <c r="B26" s="29">
        <v>42597</v>
      </c>
      <c r="C26" s="105" t="s">
        <v>25</v>
      </c>
      <c r="D26" s="15" t="s">
        <v>26</v>
      </c>
      <c r="E26" s="16" t="s">
        <v>27</v>
      </c>
      <c r="F26" s="16" t="s">
        <v>167</v>
      </c>
      <c r="G26" s="115">
        <v>107329</v>
      </c>
      <c r="H26" s="34"/>
      <c r="I26" s="108"/>
      <c r="J26" s="109">
        <v>42644</v>
      </c>
      <c r="K26" s="110">
        <v>43830</v>
      </c>
      <c r="L26" s="87">
        <v>746.97</v>
      </c>
    </row>
    <row r="27" spans="1:16">
      <c r="A27" s="90"/>
      <c r="B27" s="29">
        <v>42597</v>
      </c>
      <c r="C27" s="105" t="s">
        <v>25</v>
      </c>
      <c r="D27" s="15" t="s">
        <v>26</v>
      </c>
      <c r="E27" s="16" t="s">
        <v>27</v>
      </c>
      <c r="F27" s="16" t="s">
        <v>32</v>
      </c>
      <c r="G27" s="115">
        <v>110484</v>
      </c>
      <c r="H27" s="34"/>
      <c r="I27" s="108"/>
      <c r="J27" s="109">
        <v>42644</v>
      </c>
      <c r="K27" s="110">
        <v>43830</v>
      </c>
      <c r="L27" s="87">
        <v>2276.44</v>
      </c>
    </row>
    <row r="28" spans="1:16">
      <c r="A28" s="90"/>
      <c r="B28" s="29">
        <v>42597</v>
      </c>
      <c r="C28" s="105" t="s">
        <v>25</v>
      </c>
      <c r="D28" s="15" t="s">
        <v>26</v>
      </c>
      <c r="E28" s="16" t="s">
        <v>27</v>
      </c>
      <c r="F28" s="16" t="s">
        <v>168</v>
      </c>
      <c r="G28" s="115">
        <v>106382</v>
      </c>
      <c r="H28" s="34"/>
      <c r="I28" s="108"/>
      <c r="J28" s="109">
        <v>42644</v>
      </c>
      <c r="K28" s="110">
        <v>43830</v>
      </c>
      <c r="L28" s="87">
        <v>1748.14</v>
      </c>
    </row>
    <row r="29" spans="1:16">
      <c r="A29" s="90"/>
      <c r="B29" s="29">
        <v>42597</v>
      </c>
      <c r="C29" s="105" t="s">
        <v>25</v>
      </c>
      <c r="D29" s="15" t="s">
        <v>26</v>
      </c>
      <c r="E29" s="16" t="s">
        <v>27</v>
      </c>
      <c r="F29" s="16" t="s">
        <v>169</v>
      </c>
      <c r="G29" s="115">
        <v>147624</v>
      </c>
      <c r="H29" s="34"/>
      <c r="I29" s="108"/>
      <c r="J29" s="109">
        <v>42644</v>
      </c>
      <c r="K29" s="110">
        <v>43830</v>
      </c>
      <c r="L29" s="87">
        <v>2000</v>
      </c>
    </row>
    <row r="30" spans="1:16">
      <c r="A30" s="90"/>
      <c r="B30" s="29">
        <v>42597</v>
      </c>
      <c r="C30" s="105" t="s">
        <v>25</v>
      </c>
      <c r="D30" s="15" t="s">
        <v>26</v>
      </c>
      <c r="E30" s="16" t="s">
        <v>27</v>
      </c>
      <c r="F30" s="16" t="s">
        <v>38</v>
      </c>
      <c r="G30" s="115">
        <v>134217</v>
      </c>
      <c r="H30" s="34"/>
      <c r="I30" s="108"/>
      <c r="J30" s="109">
        <v>42644</v>
      </c>
      <c r="K30" s="110">
        <v>43830</v>
      </c>
      <c r="L30" s="87">
        <v>223.6</v>
      </c>
    </row>
    <row r="31" spans="1:16">
      <c r="A31" s="88"/>
      <c r="B31" s="29">
        <v>42597</v>
      </c>
      <c r="C31" s="105" t="s">
        <v>25</v>
      </c>
      <c r="D31" s="15" t="s">
        <v>26</v>
      </c>
      <c r="E31" s="16" t="s">
        <v>27</v>
      </c>
      <c r="F31" s="16" t="s">
        <v>170</v>
      </c>
      <c r="G31" s="115">
        <v>152601</v>
      </c>
      <c r="H31" s="34"/>
      <c r="I31" s="108"/>
      <c r="J31" s="109">
        <v>42644</v>
      </c>
      <c r="K31" s="110">
        <v>43830</v>
      </c>
      <c r="L31" s="87">
        <v>281.25</v>
      </c>
    </row>
    <row r="32" spans="1:16">
      <c r="A32" s="88"/>
      <c r="B32" s="29">
        <v>42597</v>
      </c>
      <c r="C32" s="105" t="s">
        <v>25</v>
      </c>
      <c r="D32" s="15" t="s">
        <v>26</v>
      </c>
      <c r="E32" s="16" t="s">
        <v>27</v>
      </c>
      <c r="F32" s="16" t="s">
        <v>171</v>
      </c>
      <c r="G32" s="115">
        <v>100400</v>
      </c>
      <c r="H32" s="34"/>
      <c r="I32" s="108"/>
      <c r="J32" s="109">
        <v>42644</v>
      </c>
      <c r="K32" s="110">
        <v>43830</v>
      </c>
      <c r="L32" s="87">
        <v>438.2</v>
      </c>
    </row>
    <row r="33" spans="1:12">
      <c r="A33" s="88"/>
      <c r="B33" s="29">
        <v>42597</v>
      </c>
      <c r="C33" s="105" t="s">
        <v>25</v>
      </c>
      <c r="D33" s="15" t="s">
        <v>26</v>
      </c>
      <c r="E33" s="16" t="s">
        <v>27</v>
      </c>
      <c r="F33" s="16" t="s">
        <v>39</v>
      </c>
      <c r="G33" s="115">
        <v>100648</v>
      </c>
      <c r="H33" s="34"/>
      <c r="I33" s="108"/>
      <c r="J33" s="109">
        <v>42644</v>
      </c>
      <c r="K33" s="110">
        <v>43830</v>
      </c>
      <c r="L33" s="103">
        <v>3000</v>
      </c>
    </row>
    <row r="34" spans="1:12">
      <c r="A34" s="88"/>
      <c r="B34" s="29">
        <v>42597</v>
      </c>
      <c r="C34" s="105" t="s">
        <v>25</v>
      </c>
      <c r="D34" s="15" t="s">
        <v>26</v>
      </c>
      <c r="E34" s="16" t="s">
        <v>27</v>
      </c>
      <c r="F34" s="16" t="s">
        <v>42</v>
      </c>
      <c r="G34" s="115">
        <v>106049</v>
      </c>
      <c r="H34" s="34"/>
      <c r="I34" s="108"/>
      <c r="J34" s="109">
        <v>42644</v>
      </c>
      <c r="K34" s="110">
        <v>43830</v>
      </c>
      <c r="L34" s="103">
        <v>30</v>
      </c>
    </row>
    <row r="35" spans="1:12">
      <c r="A35" s="88"/>
      <c r="B35" s="29">
        <v>42597</v>
      </c>
      <c r="C35" s="105" t="s">
        <v>25</v>
      </c>
      <c r="D35" s="15" t="s">
        <v>26</v>
      </c>
      <c r="E35" s="16" t="s">
        <v>27</v>
      </c>
      <c r="F35" s="16" t="s">
        <v>172</v>
      </c>
      <c r="G35" s="115">
        <v>147863</v>
      </c>
      <c r="H35" s="34"/>
      <c r="I35" s="108"/>
      <c r="J35" s="109">
        <v>42644</v>
      </c>
      <c r="K35" s="110">
        <v>43830</v>
      </c>
      <c r="L35" s="103">
        <v>675</v>
      </c>
    </row>
    <row r="36" spans="1:12">
      <c r="A36" s="88"/>
      <c r="B36" s="29">
        <v>42597</v>
      </c>
      <c r="C36" s="105" t="s">
        <v>25</v>
      </c>
      <c r="D36" s="15" t="s">
        <v>26</v>
      </c>
      <c r="E36" s="16" t="s">
        <v>27</v>
      </c>
      <c r="F36" s="16" t="s">
        <v>43</v>
      </c>
      <c r="G36" s="115">
        <v>154300</v>
      </c>
      <c r="H36" s="34"/>
      <c r="I36" s="108"/>
      <c r="J36" s="109">
        <v>42644</v>
      </c>
      <c r="K36" s="110">
        <v>43830</v>
      </c>
      <c r="L36" s="103">
        <v>4250.0199999999995</v>
      </c>
    </row>
    <row r="37" spans="1:12">
      <c r="A37" s="88"/>
      <c r="B37" s="29">
        <v>42597</v>
      </c>
      <c r="C37" s="105" t="s">
        <v>25</v>
      </c>
      <c r="D37" s="15" t="s">
        <v>26</v>
      </c>
      <c r="E37" s="16" t="s">
        <v>27</v>
      </c>
      <c r="F37" s="16" t="s">
        <v>173</v>
      </c>
      <c r="G37" s="115">
        <v>126734</v>
      </c>
      <c r="H37" s="34"/>
      <c r="I37" s="108"/>
      <c r="J37" s="109">
        <v>42644</v>
      </c>
      <c r="K37" s="110">
        <v>43830</v>
      </c>
      <c r="L37" s="103">
        <v>91.5</v>
      </c>
    </row>
    <row r="38" spans="1:12">
      <c r="A38" s="88"/>
      <c r="B38" s="29">
        <v>42597</v>
      </c>
      <c r="C38" s="105" t="s">
        <v>25</v>
      </c>
      <c r="D38" s="15" t="s">
        <v>26</v>
      </c>
      <c r="E38" s="16" t="s">
        <v>27</v>
      </c>
      <c r="F38" s="16" t="s">
        <v>174</v>
      </c>
      <c r="G38" s="115">
        <v>173369</v>
      </c>
      <c r="H38" s="34"/>
      <c r="I38" s="108"/>
      <c r="J38" s="109">
        <v>42644</v>
      </c>
      <c r="K38" s="110">
        <v>43830</v>
      </c>
      <c r="L38" s="103">
        <v>237.6</v>
      </c>
    </row>
    <row r="39" spans="1:12">
      <c r="A39" s="88"/>
      <c r="B39" s="29">
        <v>42597</v>
      </c>
      <c r="C39" s="105" t="s">
        <v>25</v>
      </c>
      <c r="D39" s="15" t="s">
        <v>26</v>
      </c>
      <c r="E39" s="16" t="s">
        <v>27</v>
      </c>
      <c r="F39" s="16" t="s">
        <v>175</v>
      </c>
      <c r="G39" s="115">
        <v>103809</v>
      </c>
      <c r="H39" s="34"/>
      <c r="I39" s="108"/>
      <c r="J39" s="109">
        <v>42644</v>
      </c>
      <c r="K39" s="110">
        <v>43830</v>
      </c>
      <c r="L39" s="103">
        <v>1165</v>
      </c>
    </row>
    <row r="40" spans="1:12">
      <c r="A40" s="88"/>
      <c r="B40" s="29">
        <v>42597</v>
      </c>
      <c r="C40" s="105" t="s">
        <v>25</v>
      </c>
      <c r="D40" s="106" t="s">
        <v>26</v>
      </c>
      <c r="E40" s="16" t="s">
        <v>27</v>
      </c>
      <c r="F40" s="16" t="s">
        <v>168</v>
      </c>
      <c r="G40" s="115">
        <v>106382</v>
      </c>
      <c r="H40" s="34"/>
      <c r="I40" s="108"/>
      <c r="J40" s="22">
        <v>42644</v>
      </c>
      <c r="K40" s="23">
        <v>43830</v>
      </c>
      <c r="L40" s="87">
        <v>2340.56</v>
      </c>
    </row>
    <row r="41" spans="1:12">
      <c r="A41" s="88"/>
      <c r="B41" s="29">
        <v>42597</v>
      </c>
      <c r="C41" s="105" t="s">
        <v>25</v>
      </c>
      <c r="D41" s="106" t="s">
        <v>26</v>
      </c>
      <c r="E41" s="16" t="s">
        <v>27</v>
      </c>
      <c r="F41" s="16" t="s">
        <v>233</v>
      </c>
      <c r="G41" s="115">
        <v>160518</v>
      </c>
      <c r="H41" s="34"/>
      <c r="I41" s="108"/>
      <c r="J41" s="22">
        <v>42644</v>
      </c>
      <c r="K41" s="23">
        <v>43830</v>
      </c>
      <c r="L41" s="87">
        <v>1188.82</v>
      </c>
    </row>
    <row r="42" spans="1:12">
      <c r="A42" s="88"/>
      <c r="B42" s="29">
        <v>42597</v>
      </c>
      <c r="C42" s="105" t="s">
        <v>25</v>
      </c>
      <c r="D42" s="106" t="s">
        <v>26</v>
      </c>
      <c r="E42" s="16" t="s">
        <v>27</v>
      </c>
      <c r="F42" s="16" t="s">
        <v>33</v>
      </c>
      <c r="G42" s="115">
        <v>111507</v>
      </c>
      <c r="H42" s="34"/>
      <c r="I42" s="108"/>
      <c r="J42" s="22">
        <v>42644</v>
      </c>
      <c r="K42" s="23">
        <v>43830</v>
      </c>
      <c r="L42" s="87">
        <v>2028.9099999999999</v>
      </c>
    </row>
    <row r="43" spans="1:12">
      <c r="A43" s="88"/>
      <c r="B43" s="29">
        <v>42597</v>
      </c>
      <c r="C43" s="105" t="s">
        <v>25</v>
      </c>
      <c r="D43" s="106" t="s">
        <v>26</v>
      </c>
      <c r="E43" s="16" t="s">
        <v>27</v>
      </c>
      <c r="F43" s="16" t="s">
        <v>234</v>
      </c>
      <c r="G43" s="115">
        <v>170130</v>
      </c>
      <c r="H43" s="34"/>
      <c r="I43" s="108"/>
      <c r="J43" s="22">
        <v>42644</v>
      </c>
      <c r="K43" s="23">
        <v>43830</v>
      </c>
      <c r="L43" s="87">
        <v>6000</v>
      </c>
    </row>
    <row r="44" spans="1:12">
      <c r="A44" s="88"/>
      <c r="B44" s="29">
        <v>42597</v>
      </c>
      <c r="C44" s="105" t="s">
        <v>25</v>
      </c>
      <c r="D44" s="106" t="s">
        <v>26</v>
      </c>
      <c r="E44" s="16" t="s">
        <v>27</v>
      </c>
      <c r="F44" s="16" t="s">
        <v>35</v>
      </c>
      <c r="G44" s="115">
        <v>165677</v>
      </c>
      <c r="H44" s="34"/>
      <c r="I44" s="108"/>
      <c r="J44" s="22">
        <v>42644</v>
      </c>
      <c r="K44" s="23">
        <v>43830</v>
      </c>
      <c r="L44" s="87">
        <v>15.78</v>
      </c>
    </row>
    <row r="45" spans="1:12">
      <c r="A45" s="88"/>
      <c r="B45" s="29">
        <v>42597</v>
      </c>
      <c r="C45" s="105" t="s">
        <v>25</v>
      </c>
      <c r="D45" s="106" t="s">
        <v>26</v>
      </c>
      <c r="E45" s="16" t="s">
        <v>27</v>
      </c>
      <c r="F45" s="16" t="s">
        <v>37</v>
      </c>
      <c r="G45" s="115">
        <v>105460</v>
      </c>
      <c r="H45" s="34"/>
      <c r="I45" s="108"/>
      <c r="J45" s="22">
        <v>42644</v>
      </c>
      <c r="K45" s="23">
        <v>43830</v>
      </c>
      <c r="L45" s="87">
        <v>1329.99</v>
      </c>
    </row>
    <row r="46" spans="1:12">
      <c r="A46" s="88"/>
      <c r="B46" s="29">
        <v>42597</v>
      </c>
      <c r="C46" s="105" t="s">
        <v>25</v>
      </c>
      <c r="D46" s="106" t="s">
        <v>26</v>
      </c>
      <c r="E46" s="16" t="s">
        <v>27</v>
      </c>
      <c r="F46" s="16" t="s">
        <v>38</v>
      </c>
      <c r="G46" s="115">
        <v>134217</v>
      </c>
      <c r="H46" s="34"/>
      <c r="I46" s="108"/>
      <c r="J46" s="22">
        <v>42644</v>
      </c>
      <c r="K46" s="23">
        <v>43830</v>
      </c>
      <c r="L46" s="87">
        <v>2100.2199999999998</v>
      </c>
    </row>
    <row r="47" spans="1:12">
      <c r="A47" s="88"/>
      <c r="B47" s="29">
        <v>42597</v>
      </c>
      <c r="C47" s="105" t="s">
        <v>25</v>
      </c>
      <c r="D47" s="106" t="s">
        <v>26</v>
      </c>
      <c r="E47" s="16" t="s">
        <v>27</v>
      </c>
      <c r="F47" s="16" t="s">
        <v>235</v>
      </c>
      <c r="G47" s="115">
        <v>106660</v>
      </c>
      <c r="H47" s="34"/>
      <c r="I47" s="108"/>
      <c r="J47" s="22">
        <v>42644</v>
      </c>
      <c r="K47" s="23">
        <v>43830</v>
      </c>
      <c r="L47" s="87">
        <v>305</v>
      </c>
    </row>
    <row r="48" spans="1:12">
      <c r="A48" s="88"/>
      <c r="B48" s="29">
        <v>42597</v>
      </c>
      <c r="C48" s="105" t="s">
        <v>25</v>
      </c>
      <c r="D48" s="106" t="s">
        <v>26</v>
      </c>
      <c r="E48" s="16" t="s">
        <v>27</v>
      </c>
      <c r="F48" s="16" t="s">
        <v>170</v>
      </c>
      <c r="G48" s="115">
        <v>152601</v>
      </c>
      <c r="H48" s="34"/>
      <c r="I48" s="108"/>
      <c r="J48" s="22">
        <v>42644</v>
      </c>
      <c r="K48" s="23">
        <v>43830</v>
      </c>
      <c r="L48" s="87">
        <v>241.67000000000002</v>
      </c>
    </row>
    <row r="49" spans="1:12">
      <c r="A49" s="88"/>
      <c r="B49" s="29">
        <v>42597</v>
      </c>
      <c r="C49" s="105" t="s">
        <v>25</v>
      </c>
      <c r="D49" s="106" t="s">
        <v>26</v>
      </c>
      <c r="E49" s="16" t="s">
        <v>27</v>
      </c>
      <c r="F49" s="16" t="s">
        <v>171</v>
      </c>
      <c r="G49" s="115">
        <v>100400</v>
      </c>
      <c r="H49" s="34"/>
      <c r="I49" s="108"/>
      <c r="J49" s="22">
        <v>42644</v>
      </c>
      <c r="K49" s="23">
        <v>43830</v>
      </c>
      <c r="L49" s="87">
        <v>157</v>
      </c>
    </row>
    <row r="50" spans="1:12">
      <c r="A50" s="88"/>
      <c r="B50" s="29">
        <v>42597</v>
      </c>
      <c r="C50" s="105" t="s">
        <v>25</v>
      </c>
      <c r="D50" s="106" t="s">
        <v>26</v>
      </c>
      <c r="E50" s="16" t="s">
        <v>27</v>
      </c>
      <c r="F50" s="16" t="s">
        <v>236</v>
      </c>
      <c r="G50" s="115">
        <v>105709</v>
      </c>
      <c r="H50" s="34"/>
      <c r="I50" s="108"/>
      <c r="J50" s="22">
        <v>42644</v>
      </c>
      <c r="K50" s="23">
        <v>43830</v>
      </c>
      <c r="L50" s="87">
        <v>496</v>
      </c>
    </row>
    <row r="51" spans="1:12">
      <c r="A51" s="88"/>
      <c r="B51" s="29">
        <v>42597</v>
      </c>
      <c r="C51" s="105" t="s">
        <v>25</v>
      </c>
      <c r="D51" s="106" t="s">
        <v>26</v>
      </c>
      <c r="E51" s="16" t="s">
        <v>27</v>
      </c>
      <c r="F51" s="16" t="s">
        <v>41</v>
      </c>
      <c r="G51" s="115">
        <v>165211</v>
      </c>
      <c r="H51" s="34"/>
      <c r="I51" s="108"/>
      <c r="J51" s="22">
        <v>42644</v>
      </c>
      <c r="K51" s="23">
        <v>43830</v>
      </c>
      <c r="L51" s="87">
        <v>2878.5</v>
      </c>
    </row>
    <row r="52" spans="1:12">
      <c r="A52" s="88"/>
      <c r="B52" s="29">
        <v>42597</v>
      </c>
      <c r="C52" s="105" t="s">
        <v>25</v>
      </c>
      <c r="D52" s="106" t="s">
        <v>26</v>
      </c>
      <c r="E52" s="16" t="s">
        <v>27</v>
      </c>
      <c r="F52" s="16" t="s">
        <v>42</v>
      </c>
      <c r="G52" s="115">
        <v>106049</v>
      </c>
      <c r="H52" s="34"/>
      <c r="I52" s="108"/>
      <c r="J52" s="22">
        <v>42644</v>
      </c>
      <c r="K52" s="23">
        <v>43830</v>
      </c>
      <c r="L52" s="87">
        <v>15</v>
      </c>
    </row>
    <row r="53" spans="1:12">
      <c r="A53" s="88"/>
      <c r="B53" s="29">
        <v>42597</v>
      </c>
      <c r="C53" s="105" t="s">
        <v>25</v>
      </c>
      <c r="D53" s="106" t="s">
        <v>26</v>
      </c>
      <c r="E53" s="16" t="s">
        <v>27</v>
      </c>
      <c r="F53" s="16" t="s">
        <v>47</v>
      </c>
      <c r="G53" s="115">
        <v>121156</v>
      </c>
      <c r="H53" s="34"/>
      <c r="I53" s="108"/>
      <c r="J53" s="22">
        <v>42644</v>
      </c>
      <c r="K53" s="23">
        <v>43830</v>
      </c>
      <c r="L53" s="87">
        <v>737.53</v>
      </c>
    </row>
    <row r="54" spans="1:12">
      <c r="A54" s="88"/>
      <c r="B54" s="29">
        <v>42597</v>
      </c>
      <c r="C54" s="105" t="s">
        <v>25</v>
      </c>
      <c r="D54" s="106" t="s">
        <v>26</v>
      </c>
      <c r="E54" s="16" t="s">
        <v>27</v>
      </c>
      <c r="F54" s="16" t="s">
        <v>29</v>
      </c>
      <c r="G54" s="115">
        <v>139277</v>
      </c>
      <c r="H54" s="34"/>
      <c r="I54" s="108"/>
      <c r="J54" s="22">
        <v>42644</v>
      </c>
      <c r="K54" s="23">
        <v>43830</v>
      </c>
      <c r="L54" s="87">
        <v>5325.95</v>
      </c>
    </row>
    <row r="55" spans="1:12">
      <c r="A55" s="88"/>
      <c r="B55" s="29">
        <v>42597</v>
      </c>
      <c r="C55" s="105" t="s">
        <v>25</v>
      </c>
      <c r="D55" s="106" t="s">
        <v>26</v>
      </c>
      <c r="E55" s="16" t="s">
        <v>27</v>
      </c>
      <c r="F55" s="16" t="s">
        <v>31</v>
      </c>
      <c r="G55" s="115">
        <v>128023</v>
      </c>
      <c r="H55" s="34"/>
      <c r="I55" s="108"/>
      <c r="J55" s="22">
        <v>42644</v>
      </c>
      <c r="K55" s="23">
        <v>43830</v>
      </c>
      <c r="L55" s="87">
        <v>101.77</v>
      </c>
    </row>
    <row r="56" spans="1:12">
      <c r="A56" s="88"/>
      <c r="B56" s="29">
        <v>42597</v>
      </c>
      <c r="C56" s="105" t="s">
        <v>25</v>
      </c>
      <c r="D56" s="106" t="s">
        <v>26</v>
      </c>
      <c r="E56" s="16" t="s">
        <v>27</v>
      </c>
      <c r="F56" s="16" t="s">
        <v>32</v>
      </c>
      <c r="G56" s="115">
        <v>110484</v>
      </c>
      <c r="H56" s="34"/>
      <c r="I56" s="108"/>
      <c r="J56" s="22">
        <v>42644</v>
      </c>
      <c r="K56" s="23">
        <v>43830</v>
      </c>
      <c r="L56" s="87">
        <v>535.5</v>
      </c>
    </row>
    <row r="57" spans="1:12">
      <c r="A57" s="88"/>
      <c r="B57" s="29">
        <v>42597</v>
      </c>
      <c r="C57" s="105" t="s">
        <v>25</v>
      </c>
      <c r="D57" s="106" t="s">
        <v>26</v>
      </c>
      <c r="E57" s="16" t="s">
        <v>27</v>
      </c>
      <c r="F57" s="16" t="s">
        <v>233</v>
      </c>
      <c r="G57" s="115">
        <v>160518</v>
      </c>
      <c r="H57" s="34"/>
      <c r="I57" s="108"/>
      <c r="J57" s="22">
        <v>42644</v>
      </c>
      <c r="K57" s="23">
        <v>43830</v>
      </c>
      <c r="L57" s="87">
        <v>4312.5</v>
      </c>
    </row>
    <row r="58" spans="1:12">
      <c r="A58" s="88"/>
      <c r="B58" s="29">
        <v>42597</v>
      </c>
      <c r="C58" s="105" t="s">
        <v>25</v>
      </c>
      <c r="D58" s="106" t="s">
        <v>26</v>
      </c>
      <c r="E58" s="16" t="s">
        <v>27</v>
      </c>
      <c r="F58" s="16" t="s">
        <v>33</v>
      </c>
      <c r="G58" s="115">
        <v>111507</v>
      </c>
      <c r="H58" s="34"/>
      <c r="I58" s="108"/>
      <c r="J58" s="22">
        <v>42644</v>
      </c>
      <c r="K58" s="23">
        <v>43830</v>
      </c>
      <c r="L58" s="87">
        <v>2384.8000000000002</v>
      </c>
    </row>
    <row r="59" spans="1:12">
      <c r="A59" s="88"/>
      <c r="B59" s="29">
        <v>42597</v>
      </c>
      <c r="C59" s="105" t="s">
        <v>25</v>
      </c>
      <c r="D59" s="106" t="s">
        <v>26</v>
      </c>
      <c r="E59" s="16" t="s">
        <v>27</v>
      </c>
      <c r="F59" s="16" t="s">
        <v>169</v>
      </c>
      <c r="G59" s="115">
        <v>147624</v>
      </c>
      <c r="H59" s="34"/>
      <c r="I59" s="108"/>
      <c r="J59" s="22">
        <v>42644</v>
      </c>
      <c r="K59" s="23">
        <v>43830</v>
      </c>
      <c r="L59" s="87">
        <v>371.69</v>
      </c>
    </row>
    <row r="60" spans="1:12">
      <c r="A60" s="88"/>
      <c r="B60" s="29">
        <v>42597</v>
      </c>
      <c r="C60" s="105" t="s">
        <v>25</v>
      </c>
      <c r="D60" s="106" t="s">
        <v>26</v>
      </c>
      <c r="E60" s="16" t="s">
        <v>27</v>
      </c>
      <c r="F60" s="16" t="s">
        <v>234</v>
      </c>
      <c r="G60" s="115">
        <v>170130</v>
      </c>
      <c r="H60" s="34"/>
      <c r="I60" s="108"/>
      <c r="J60" s="22">
        <v>42644</v>
      </c>
      <c r="K60" s="23">
        <v>43830</v>
      </c>
      <c r="L60" s="87">
        <v>6733.44</v>
      </c>
    </row>
    <row r="61" spans="1:12">
      <c r="A61" s="88"/>
      <c r="B61" s="29">
        <v>42597</v>
      </c>
      <c r="C61" s="105" t="s">
        <v>25</v>
      </c>
      <c r="D61" s="106" t="s">
        <v>26</v>
      </c>
      <c r="E61" s="16" t="s">
        <v>27</v>
      </c>
      <c r="F61" s="16" t="s">
        <v>35</v>
      </c>
      <c r="G61" s="115">
        <v>165677</v>
      </c>
      <c r="H61" s="34"/>
      <c r="I61" s="108"/>
      <c r="J61" s="22">
        <v>42644</v>
      </c>
      <c r="K61" s="23">
        <v>43830</v>
      </c>
      <c r="L61" s="87">
        <v>4356.75</v>
      </c>
    </row>
    <row r="62" spans="1:12">
      <c r="A62" s="88"/>
      <c r="B62" s="29">
        <v>42597</v>
      </c>
      <c r="C62" s="105" t="s">
        <v>25</v>
      </c>
      <c r="D62" s="106" t="s">
        <v>26</v>
      </c>
      <c r="E62" s="16" t="s">
        <v>27</v>
      </c>
      <c r="F62" s="16" t="s">
        <v>237</v>
      </c>
      <c r="G62" s="115">
        <v>120986</v>
      </c>
      <c r="H62" s="34"/>
      <c r="I62" s="108"/>
      <c r="J62" s="22">
        <v>42644</v>
      </c>
      <c r="K62" s="23">
        <v>43830</v>
      </c>
      <c r="L62" s="87">
        <v>3468.4</v>
      </c>
    </row>
    <row r="63" spans="1:12">
      <c r="A63" s="88"/>
      <c r="B63" s="29">
        <v>42597</v>
      </c>
      <c r="C63" s="105" t="s">
        <v>25</v>
      </c>
      <c r="D63" s="106" t="s">
        <v>26</v>
      </c>
      <c r="E63" s="16" t="s">
        <v>27</v>
      </c>
      <c r="F63" s="16" t="s">
        <v>37</v>
      </c>
      <c r="G63" s="115">
        <v>105460</v>
      </c>
      <c r="H63" s="34"/>
      <c r="I63" s="108"/>
      <c r="J63" s="22">
        <v>42644</v>
      </c>
      <c r="K63" s="23">
        <v>43830</v>
      </c>
      <c r="L63" s="87">
        <v>7229.24</v>
      </c>
    </row>
    <row r="64" spans="1:12">
      <c r="A64" s="88"/>
      <c r="B64" s="29">
        <v>42597</v>
      </c>
      <c r="C64" s="105" t="s">
        <v>25</v>
      </c>
      <c r="D64" s="106" t="s">
        <v>26</v>
      </c>
      <c r="E64" s="16" t="s">
        <v>27</v>
      </c>
      <c r="F64" s="16" t="s">
        <v>38</v>
      </c>
      <c r="G64" s="115">
        <v>134217</v>
      </c>
      <c r="H64" s="34"/>
      <c r="I64" s="108"/>
      <c r="J64" s="22">
        <v>42644</v>
      </c>
      <c r="K64" s="23">
        <v>43830</v>
      </c>
      <c r="L64" s="87">
        <v>11878.29</v>
      </c>
    </row>
    <row r="65" spans="1:14">
      <c r="A65" s="88"/>
      <c r="B65" s="29">
        <v>42597</v>
      </c>
      <c r="C65" s="105" t="s">
        <v>25</v>
      </c>
      <c r="D65" s="106" t="s">
        <v>26</v>
      </c>
      <c r="E65" s="16" t="s">
        <v>27</v>
      </c>
      <c r="F65" s="16" t="s">
        <v>235</v>
      </c>
      <c r="G65" s="115">
        <v>106660</v>
      </c>
      <c r="H65" s="34"/>
      <c r="I65" s="108"/>
      <c r="J65" s="22">
        <v>42644</v>
      </c>
      <c r="K65" s="23">
        <v>43830</v>
      </c>
      <c r="L65" s="87">
        <v>80</v>
      </c>
    </row>
    <row r="66" spans="1:14">
      <c r="A66" s="88"/>
      <c r="B66" s="29">
        <v>42597</v>
      </c>
      <c r="C66" s="105" t="s">
        <v>25</v>
      </c>
      <c r="D66" s="106" t="s">
        <v>26</v>
      </c>
      <c r="E66" s="16" t="s">
        <v>27</v>
      </c>
      <c r="F66" s="16" t="s">
        <v>171</v>
      </c>
      <c r="G66" s="115">
        <v>100400</v>
      </c>
      <c r="H66" s="34"/>
      <c r="I66" s="108"/>
      <c r="J66" s="22">
        <v>42644</v>
      </c>
      <c r="K66" s="23">
        <v>43830</v>
      </c>
      <c r="L66" s="87">
        <v>8746.0499999999993</v>
      </c>
    </row>
    <row r="67" spans="1:14">
      <c r="A67" s="88"/>
      <c r="B67" s="29">
        <v>42597</v>
      </c>
      <c r="C67" s="105" t="s">
        <v>25</v>
      </c>
      <c r="D67" s="106" t="s">
        <v>26</v>
      </c>
      <c r="E67" s="16" t="s">
        <v>27</v>
      </c>
      <c r="F67" s="16" t="s">
        <v>39</v>
      </c>
      <c r="G67" s="115">
        <v>100648</v>
      </c>
      <c r="H67" s="34"/>
      <c r="I67" s="108"/>
      <c r="J67" s="22">
        <v>42644</v>
      </c>
      <c r="K67" s="23">
        <v>43830</v>
      </c>
      <c r="L67" s="87">
        <v>1520.03</v>
      </c>
    </row>
    <row r="68" spans="1:14">
      <c r="A68" s="88"/>
      <c r="B68" s="29">
        <v>42597</v>
      </c>
      <c r="C68" s="105" t="s">
        <v>25</v>
      </c>
      <c r="D68" s="106" t="s">
        <v>26</v>
      </c>
      <c r="E68" s="16" t="s">
        <v>27</v>
      </c>
      <c r="F68" s="16" t="s">
        <v>42</v>
      </c>
      <c r="G68" s="115">
        <v>106049</v>
      </c>
      <c r="H68" s="34"/>
      <c r="I68" s="108"/>
      <c r="J68" s="22">
        <v>42644</v>
      </c>
      <c r="K68" s="23">
        <v>43830</v>
      </c>
      <c r="L68" s="87">
        <v>8370.869999999999</v>
      </c>
    </row>
    <row r="69" spans="1:14">
      <c r="A69" s="88"/>
      <c r="B69" s="29">
        <v>42597</v>
      </c>
      <c r="C69" s="105" t="s">
        <v>25</v>
      </c>
      <c r="D69" s="106" t="s">
        <v>26</v>
      </c>
      <c r="E69" s="16" t="s">
        <v>27</v>
      </c>
      <c r="F69" s="16" t="s">
        <v>238</v>
      </c>
      <c r="G69" s="115">
        <v>122912</v>
      </c>
      <c r="H69" s="34"/>
      <c r="I69" s="108"/>
      <c r="J69" s="22">
        <v>42644</v>
      </c>
      <c r="K69" s="23">
        <v>43830</v>
      </c>
      <c r="L69" s="87">
        <v>-5489.74</v>
      </c>
    </row>
    <row r="70" spans="1:14">
      <c r="A70" s="88"/>
      <c r="B70" s="29">
        <v>42597</v>
      </c>
      <c r="C70" s="105" t="s">
        <v>25</v>
      </c>
      <c r="D70" s="106" t="s">
        <v>26</v>
      </c>
      <c r="E70" s="16" t="s">
        <v>27</v>
      </c>
      <c r="F70" s="16" t="s">
        <v>44</v>
      </c>
      <c r="G70" s="115">
        <v>115356</v>
      </c>
      <c r="H70" s="34"/>
      <c r="I70" s="108"/>
      <c r="J70" s="22">
        <v>42644</v>
      </c>
      <c r="K70" s="23">
        <v>43830</v>
      </c>
      <c r="L70" s="87">
        <v>1107.29</v>
      </c>
    </row>
    <row r="71" spans="1:14">
      <c r="A71" s="88"/>
      <c r="B71" s="29">
        <v>42597</v>
      </c>
      <c r="C71" s="105" t="s">
        <v>25</v>
      </c>
      <c r="D71" s="106" t="s">
        <v>26</v>
      </c>
      <c r="E71" s="16" t="s">
        <v>27</v>
      </c>
      <c r="F71" s="16" t="s">
        <v>46</v>
      </c>
      <c r="G71" s="115">
        <v>115056</v>
      </c>
      <c r="H71" s="34"/>
      <c r="I71" s="108"/>
      <c r="J71" s="22">
        <v>42644</v>
      </c>
      <c r="K71" s="23">
        <v>43830</v>
      </c>
      <c r="L71" s="87">
        <v>14.45</v>
      </c>
    </row>
    <row r="72" spans="1:14">
      <c r="A72" s="124"/>
      <c r="B72" s="29">
        <v>42597</v>
      </c>
      <c r="C72" s="105" t="s">
        <v>25</v>
      </c>
      <c r="D72" s="106" t="s">
        <v>26</v>
      </c>
      <c r="E72" s="16" t="s">
        <v>27</v>
      </c>
      <c r="F72" s="16" t="s">
        <v>47</v>
      </c>
      <c r="G72" s="115">
        <v>121156</v>
      </c>
      <c r="H72" s="34"/>
      <c r="I72" s="108"/>
      <c r="J72" s="22">
        <v>42644</v>
      </c>
      <c r="K72" s="23">
        <v>43830</v>
      </c>
      <c r="L72" s="87">
        <v>39</v>
      </c>
    </row>
    <row r="73" spans="1:14">
      <c r="A73" s="88"/>
      <c r="B73" s="29">
        <v>42597</v>
      </c>
      <c r="C73" s="105" t="s">
        <v>25</v>
      </c>
      <c r="D73" s="106" t="s">
        <v>26</v>
      </c>
      <c r="E73" s="16" t="s">
        <v>27</v>
      </c>
      <c r="F73" s="16" t="s">
        <v>48</v>
      </c>
      <c r="G73" s="115">
        <v>134268</v>
      </c>
      <c r="H73" s="34"/>
      <c r="I73" s="108"/>
      <c r="J73" s="22">
        <v>42644</v>
      </c>
      <c r="K73" s="23">
        <v>43830</v>
      </c>
      <c r="L73" s="87">
        <v>1100</v>
      </c>
    </row>
    <row r="74" spans="1:14">
      <c r="A74" s="88"/>
      <c r="B74" s="29">
        <v>42597</v>
      </c>
      <c r="C74" s="105" t="s">
        <v>25</v>
      </c>
      <c r="D74" s="106" t="s">
        <v>26</v>
      </c>
      <c r="E74" s="16" t="s">
        <v>27</v>
      </c>
      <c r="F74" s="16" t="s">
        <v>239</v>
      </c>
      <c r="G74" s="115">
        <v>172668</v>
      </c>
      <c r="H74" s="34"/>
      <c r="I74" s="108"/>
      <c r="J74" s="22">
        <v>42644</v>
      </c>
      <c r="K74" s="23">
        <v>43830</v>
      </c>
      <c r="L74" s="87">
        <v>13577.93</v>
      </c>
    </row>
    <row r="75" spans="1:14">
      <c r="A75" s="88"/>
      <c r="B75" s="29">
        <v>42597</v>
      </c>
      <c r="C75" s="105" t="s">
        <v>25</v>
      </c>
      <c r="D75" s="106" t="s">
        <v>26</v>
      </c>
      <c r="E75" s="16" t="s">
        <v>27</v>
      </c>
      <c r="F75" s="16" t="s">
        <v>175</v>
      </c>
      <c r="G75" s="115">
        <v>103809</v>
      </c>
      <c r="H75" s="34"/>
      <c r="I75" s="108"/>
      <c r="J75" s="22">
        <v>42644</v>
      </c>
      <c r="K75" s="23">
        <v>43830</v>
      </c>
      <c r="L75" s="87">
        <v>5173.04</v>
      </c>
    </row>
    <row r="76" spans="1:14">
      <c r="A76" s="90"/>
      <c r="B76" s="104">
        <v>42917</v>
      </c>
      <c r="C76" s="105" t="s">
        <v>54</v>
      </c>
      <c r="D76" s="106" t="s">
        <v>55</v>
      </c>
      <c r="E76" s="67"/>
      <c r="F76" s="16" t="s">
        <v>86</v>
      </c>
      <c r="G76" s="115" t="s">
        <v>97</v>
      </c>
      <c r="H76" s="34"/>
      <c r="I76" s="108"/>
      <c r="J76" s="109">
        <v>43191</v>
      </c>
      <c r="K76" s="110">
        <v>43281</v>
      </c>
      <c r="L76" s="87">
        <v>6545.75</v>
      </c>
      <c r="M76" s="100"/>
      <c r="N76" s="101"/>
    </row>
    <row r="77" spans="1:14">
      <c r="A77" s="90"/>
      <c r="B77" s="104">
        <v>42917</v>
      </c>
      <c r="C77" s="105" t="s">
        <v>54</v>
      </c>
      <c r="D77" s="106" t="s">
        <v>55</v>
      </c>
      <c r="E77" s="67" t="s">
        <v>56</v>
      </c>
      <c r="F77" s="16" t="s">
        <v>68</v>
      </c>
      <c r="G77" s="115" t="s">
        <v>91</v>
      </c>
      <c r="H77" s="34"/>
      <c r="I77" s="108"/>
      <c r="J77" s="109">
        <v>43191</v>
      </c>
      <c r="K77" s="110">
        <v>43281</v>
      </c>
      <c r="L77" s="87">
        <v>8333</v>
      </c>
      <c r="M77" s="100"/>
      <c r="N77" s="101"/>
    </row>
    <row r="78" spans="1:14">
      <c r="A78" s="88"/>
      <c r="B78" s="104">
        <v>42917</v>
      </c>
      <c r="C78" s="105" t="s">
        <v>54</v>
      </c>
      <c r="D78" s="106" t="s">
        <v>55</v>
      </c>
      <c r="E78" s="67"/>
      <c r="F78" s="16" t="s">
        <v>86</v>
      </c>
      <c r="G78" s="115" t="s">
        <v>97</v>
      </c>
      <c r="H78" s="34"/>
      <c r="I78" s="108"/>
      <c r="J78" s="109">
        <v>43313</v>
      </c>
      <c r="K78" s="110">
        <v>43373</v>
      </c>
      <c r="L78" s="87">
        <v>4909</v>
      </c>
    </row>
    <row r="79" spans="1:14">
      <c r="A79" s="88"/>
      <c r="B79" s="104">
        <v>42917</v>
      </c>
      <c r="C79" s="105" t="s">
        <v>54</v>
      </c>
      <c r="D79" s="106" t="s">
        <v>55</v>
      </c>
      <c r="E79" s="67" t="s">
        <v>56</v>
      </c>
      <c r="F79" s="16" t="s">
        <v>68</v>
      </c>
      <c r="G79" s="115" t="s">
        <v>91</v>
      </c>
      <c r="H79" s="34"/>
      <c r="I79" s="108"/>
      <c r="J79" s="109">
        <v>43282</v>
      </c>
      <c r="K79" s="110">
        <v>43373</v>
      </c>
      <c r="L79" s="87">
        <v>8333</v>
      </c>
    </row>
    <row r="80" spans="1:14">
      <c r="A80" s="88"/>
      <c r="B80" s="104">
        <v>42917</v>
      </c>
      <c r="C80" s="105" t="s">
        <v>54</v>
      </c>
      <c r="D80" s="106" t="s">
        <v>55</v>
      </c>
      <c r="E80" s="16" t="s">
        <v>193</v>
      </c>
      <c r="F80" s="16" t="s">
        <v>192</v>
      </c>
      <c r="G80" s="115" t="s">
        <v>194</v>
      </c>
      <c r="H80" s="34"/>
      <c r="I80" s="108"/>
      <c r="J80" s="22">
        <v>43191</v>
      </c>
      <c r="K80" s="23">
        <v>43281</v>
      </c>
      <c r="L80" s="87">
        <v>6250</v>
      </c>
    </row>
    <row r="81" spans="1:12">
      <c r="A81" s="88"/>
      <c r="B81" s="104">
        <v>42917</v>
      </c>
      <c r="C81" s="105" t="s">
        <v>54</v>
      </c>
      <c r="D81" s="106" t="s">
        <v>55</v>
      </c>
      <c r="E81" s="16"/>
      <c r="F81" s="16" t="s">
        <v>261</v>
      </c>
      <c r="G81" s="115" t="s">
        <v>268</v>
      </c>
      <c r="H81" s="34"/>
      <c r="I81" s="108"/>
      <c r="J81" s="22">
        <v>43191</v>
      </c>
      <c r="K81" s="23">
        <v>43555</v>
      </c>
      <c r="L81" s="87">
        <v>14581.67</v>
      </c>
    </row>
    <row r="82" spans="1:12">
      <c r="A82" s="88"/>
      <c r="B82" s="104">
        <v>42917</v>
      </c>
      <c r="C82" s="105" t="s">
        <v>54</v>
      </c>
      <c r="D82" s="106" t="s">
        <v>55</v>
      </c>
      <c r="E82" s="16"/>
      <c r="F82" s="16" t="s">
        <v>86</v>
      </c>
      <c r="G82" s="115" t="s">
        <v>97</v>
      </c>
      <c r="H82" s="34"/>
      <c r="I82" s="108"/>
      <c r="J82" s="22">
        <v>43191</v>
      </c>
      <c r="K82" s="23">
        <v>43555</v>
      </c>
      <c r="L82" s="87">
        <v>4909.25</v>
      </c>
    </row>
    <row r="83" spans="1:12">
      <c r="A83" s="88"/>
      <c r="B83" s="104">
        <v>42917</v>
      </c>
      <c r="C83" s="105" t="s">
        <v>54</v>
      </c>
      <c r="D83" s="106" t="s">
        <v>55</v>
      </c>
      <c r="E83" s="16" t="s">
        <v>193</v>
      </c>
      <c r="F83" s="16" t="s">
        <v>192</v>
      </c>
      <c r="G83" s="115" t="s">
        <v>194</v>
      </c>
      <c r="H83" s="34"/>
      <c r="I83" s="108"/>
      <c r="J83" s="22">
        <v>43191</v>
      </c>
      <c r="K83" s="23">
        <v>43555</v>
      </c>
      <c r="L83" s="87">
        <v>8500</v>
      </c>
    </row>
    <row r="84" spans="1:12">
      <c r="A84" s="88"/>
      <c r="B84" s="104">
        <v>42917</v>
      </c>
      <c r="C84" s="105" t="s">
        <v>54</v>
      </c>
      <c r="D84" s="106" t="s">
        <v>55</v>
      </c>
      <c r="E84" s="16"/>
      <c r="F84" s="16" t="s">
        <v>86</v>
      </c>
      <c r="G84" s="115" t="s">
        <v>97</v>
      </c>
      <c r="H84" s="34"/>
      <c r="I84" s="108"/>
      <c r="J84" s="22">
        <v>43191</v>
      </c>
      <c r="K84" s="23">
        <v>43555</v>
      </c>
      <c r="L84" s="87">
        <v>4909.25</v>
      </c>
    </row>
    <row r="85" spans="1:12">
      <c r="A85" s="88"/>
      <c r="B85" s="104">
        <v>42917</v>
      </c>
      <c r="C85" s="105" t="s">
        <v>54</v>
      </c>
      <c r="D85" s="106" t="s">
        <v>55</v>
      </c>
      <c r="E85" s="16" t="s">
        <v>193</v>
      </c>
      <c r="F85" s="16" t="s">
        <v>192</v>
      </c>
      <c r="G85" s="115" t="s">
        <v>194</v>
      </c>
      <c r="H85" s="34"/>
      <c r="I85" s="108"/>
      <c r="J85" s="22">
        <v>43191</v>
      </c>
      <c r="K85" s="23">
        <v>43555</v>
      </c>
      <c r="L85" s="87">
        <v>8500</v>
      </c>
    </row>
    <row r="86" spans="1:12">
      <c r="A86" s="90"/>
      <c r="B86" s="29">
        <v>43191</v>
      </c>
      <c r="C86" s="105" t="s">
        <v>113</v>
      </c>
      <c r="D86" s="106" t="s">
        <v>114</v>
      </c>
      <c r="E86" s="67" t="s">
        <v>115</v>
      </c>
      <c r="F86" s="16" t="s">
        <v>116</v>
      </c>
      <c r="G86" s="115" t="s">
        <v>117</v>
      </c>
      <c r="H86" s="107"/>
      <c r="I86" s="108">
        <v>5182191</v>
      </c>
      <c r="J86" s="109">
        <v>43191</v>
      </c>
      <c r="K86" s="110">
        <v>43555</v>
      </c>
      <c r="L86" s="120">
        <v>22349</v>
      </c>
    </row>
    <row r="87" spans="1:12">
      <c r="A87" s="90"/>
      <c r="B87" s="29">
        <v>43191</v>
      </c>
      <c r="C87" s="105" t="s">
        <v>113</v>
      </c>
      <c r="D87" s="106" t="s">
        <v>114</v>
      </c>
      <c r="E87" s="67" t="s">
        <v>115</v>
      </c>
      <c r="F87" s="16" t="s">
        <v>118</v>
      </c>
      <c r="G87" s="115" t="s">
        <v>119</v>
      </c>
      <c r="H87" s="107"/>
      <c r="I87" s="108">
        <v>2633594</v>
      </c>
      <c r="J87" s="109">
        <v>43191</v>
      </c>
      <c r="K87" s="110">
        <v>43555</v>
      </c>
      <c r="L87" s="120">
        <v>78603</v>
      </c>
    </row>
    <row r="88" spans="1:12">
      <c r="A88" s="90"/>
      <c r="B88" s="29">
        <v>43191</v>
      </c>
      <c r="C88" s="105" t="s">
        <v>113</v>
      </c>
      <c r="D88" s="106" t="s">
        <v>114</v>
      </c>
      <c r="E88" s="67" t="s">
        <v>115</v>
      </c>
      <c r="F88" s="16" t="s">
        <v>120</v>
      </c>
      <c r="G88" s="115" t="s">
        <v>121</v>
      </c>
      <c r="H88" s="107"/>
      <c r="I88" s="108"/>
      <c r="J88" s="109">
        <v>43191</v>
      </c>
      <c r="K88" s="110">
        <v>43555</v>
      </c>
      <c r="L88" s="120">
        <v>52520</v>
      </c>
    </row>
    <row r="89" spans="1:12">
      <c r="A89" s="90"/>
      <c r="B89" s="29">
        <v>43191</v>
      </c>
      <c r="C89" s="105" t="s">
        <v>113</v>
      </c>
      <c r="D89" s="106" t="s">
        <v>114</v>
      </c>
      <c r="E89" s="67" t="s">
        <v>115</v>
      </c>
      <c r="F89" s="16" t="s">
        <v>122</v>
      </c>
      <c r="G89" s="115" t="s">
        <v>123</v>
      </c>
      <c r="H89" s="112"/>
      <c r="I89" s="108"/>
      <c r="J89" s="109">
        <v>43191</v>
      </c>
      <c r="K89" s="110">
        <v>43555</v>
      </c>
      <c r="L89" s="120">
        <v>99699</v>
      </c>
    </row>
    <row r="90" spans="1:12">
      <c r="A90" s="90"/>
      <c r="B90" s="29">
        <v>43191</v>
      </c>
      <c r="C90" s="105" t="s">
        <v>113</v>
      </c>
      <c r="D90" s="106" t="s">
        <v>114</v>
      </c>
      <c r="E90" s="67" t="s">
        <v>115</v>
      </c>
      <c r="F90" s="16" t="s">
        <v>124</v>
      </c>
      <c r="G90" s="115" t="s">
        <v>125</v>
      </c>
      <c r="H90" s="107"/>
      <c r="I90" s="108"/>
      <c r="J90" s="109">
        <v>43191</v>
      </c>
      <c r="K90" s="110">
        <v>43555</v>
      </c>
      <c r="L90" s="120">
        <v>48287</v>
      </c>
    </row>
    <row r="91" spans="1:12">
      <c r="A91" s="90"/>
      <c r="B91" s="29">
        <v>43191</v>
      </c>
      <c r="C91" s="105" t="s">
        <v>113</v>
      </c>
      <c r="D91" s="106" t="s">
        <v>114</v>
      </c>
      <c r="E91" s="67" t="s">
        <v>115</v>
      </c>
      <c r="F91" s="16" t="s">
        <v>126</v>
      </c>
      <c r="G91" s="115" t="s">
        <v>127</v>
      </c>
      <c r="H91" s="107"/>
      <c r="I91" s="108"/>
      <c r="J91" s="109">
        <v>43191</v>
      </c>
      <c r="K91" s="110">
        <v>43555</v>
      </c>
      <c r="L91" s="120">
        <v>72990</v>
      </c>
    </row>
    <row r="92" spans="1:12">
      <c r="A92" s="90"/>
      <c r="B92" s="29">
        <v>43191</v>
      </c>
      <c r="C92" s="105" t="s">
        <v>113</v>
      </c>
      <c r="D92" s="106" t="s">
        <v>114</v>
      </c>
      <c r="E92" s="67" t="s">
        <v>115</v>
      </c>
      <c r="F92" s="16" t="s">
        <v>128</v>
      </c>
      <c r="G92" s="115" t="s">
        <v>129</v>
      </c>
      <c r="H92" s="107"/>
      <c r="I92" s="108"/>
      <c r="J92" s="109">
        <v>43191</v>
      </c>
      <c r="K92" s="110">
        <v>43555</v>
      </c>
      <c r="L92" s="120">
        <v>53124</v>
      </c>
    </row>
    <row r="93" spans="1:12">
      <c r="A93" s="90"/>
      <c r="B93" s="29">
        <v>43191</v>
      </c>
      <c r="C93" s="105" t="s">
        <v>113</v>
      </c>
      <c r="D93" s="106" t="s">
        <v>114</v>
      </c>
      <c r="E93" s="67" t="s">
        <v>115</v>
      </c>
      <c r="F93" s="16" t="s">
        <v>130</v>
      </c>
      <c r="G93" s="115" t="s">
        <v>131</v>
      </c>
      <c r="H93" s="107"/>
      <c r="I93" s="108"/>
      <c r="J93" s="109">
        <v>43191</v>
      </c>
      <c r="K93" s="110">
        <v>43555</v>
      </c>
      <c r="L93" s="120">
        <v>29054</v>
      </c>
    </row>
    <row r="94" spans="1:12">
      <c r="A94" s="90"/>
      <c r="B94" s="29">
        <v>43191</v>
      </c>
      <c r="C94" s="105" t="s">
        <v>113</v>
      </c>
      <c r="D94" s="106" t="s">
        <v>114</v>
      </c>
      <c r="E94" s="67" t="s">
        <v>115</v>
      </c>
      <c r="F94" s="16" t="s">
        <v>132</v>
      </c>
      <c r="G94" s="115" t="s">
        <v>133</v>
      </c>
      <c r="H94" s="107"/>
      <c r="I94" s="108"/>
      <c r="J94" s="109">
        <v>43191</v>
      </c>
      <c r="K94" s="110">
        <v>43555</v>
      </c>
      <c r="L94" s="120">
        <v>9378</v>
      </c>
    </row>
    <row r="95" spans="1:12">
      <c r="A95" s="90"/>
      <c r="B95" s="29">
        <v>43191</v>
      </c>
      <c r="C95" s="105" t="s">
        <v>113</v>
      </c>
      <c r="D95" s="106" t="s">
        <v>114</v>
      </c>
      <c r="E95" s="67" t="s">
        <v>115</v>
      </c>
      <c r="F95" s="16" t="s">
        <v>134</v>
      </c>
      <c r="G95" s="115" t="s">
        <v>133</v>
      </c>
      <c r="H95" s="107"/>
      <c r="I95" s="108"/>
      <c r="J95" s="109">
        <v>43191</v>
      </c>
      <c r="K95" s="110">
        <v>43555</v>
      </c>
      <c r="L95" s="120">
        <v>13409</v>
      </c>
    </row>
    <row r="96" spans="1:12">
      <c r="A96" s="90"/>
      <c r="B96" s="29">
        <v>43191</v>
      </c>
      <c r="C96" s="105" t="s">
        <v>113</v>
      </c>
      <c r="D96" s="106" t="s">
        <v>114</v>
      </c>
      <c r="E96" s="67" t="s">
        <v>115</v>
      </c>
      <c r="F96" s="16" t="s">
        <v>135</v>
      </c>
      <c r="G96" s="115" t="s">
        <v>136</v>
      </c>
      <c r="H96" s="107"/>
      <c r="I96" s="108" t="s">
        <v>137</v>
      </c>
      <c r="J96" s="109">
        <v>43191</v>
      </c>
      <c r="K96" s="110">
        <v>43555</v>
      </c>
      <c r="L96" s="120">
        <v>3000</v>
      </c>
    </row>
    <row r="97" spans="1:14">
      <c r="A97" s="90"/>
      <c r="B97" s="29">
        <v>43191</v>
      </c>
      <c r="C97" s="105" t="s">
        <v>113</v>
      </c>
      <c r="D97" s="105" t="s">
        <v>114</v>
      </c>
      <c r="E97" s="67" t="s">
        <v>115</v>
      </c>
      <c r="F97" s="16" t="s">
        <v>138</v>
      </c>
      <c r="G97" s="115" t="s">
        <v>139</v>
      </c>
      <c r="H97" s="113"/>
      <c r="I97" s="108"/>
      <c r="J97" s="109">
        <v>43191</v>
      </c>
      <c r="K97" s="110">
        <v>43555</v>
      </c>
      <c r="L97" s="120">
        <v>1000</v>
      </c>
    </row>
    <row r="98" spans="1:14">
      <c r="A98" s="90"/>
      <c r="B98" s="29">
        <v>43191</v>
      </c>
      <c r="C98" s="105" t="s">
        <v>113</v>
      </c>
      <c r="D98" s="105" t="s">
        <v>114</v>
      </c>
      <c r="E98" s="67" t="s">
        <v>115</v>
      </c>
      <c r="F98" s="16" t="s">
        <v>140</v>
      </c>
      <c r="G98" s="115" t="s">
        <v>141</v>
      </c>
      <c r="H98" s="107"/>
      <c r="I98" s="108"/>
      <c r="J98" s="109">
        <v>43191</v>
      </c>
      <c r="K98" s="110">
        <v>43555</v>
      </c>
      <c r="L98" s="120">
        <v>2500</v>
      </c>
    </row>
    <row r="99" spans="1:14">
      <c r="A99" s="90"/>
      <c r="B99" s="29">
        <v>43191</v>
      </c>
      <c r="C99" s="105" t="s">
        <v>113</v>
      </c>
      <c r="D99" s="106" t="s">
        <v>114</v>
      </c>
      <c r="E99" s="67" t="s">
        <v>115</v>
      </c>
      <c r="F99" s="16" t="s">
        <v>142</v>
      </c>
      <c r="G99" s="115" t="s">
        <v>143</v>
      </c>
      <c r="H99" s="107"/>
      <c r="I99" s="108"/>
      <c r="J99" s="109">
        <v>43191</v>
      </c>
      <c r="K99" s="110">
        <v>43555</v>
      </c>
      <c r="L99" s="120">
        <v>2000</v>
      </c>
    </row>
    <row r="100" spans="1:14">
      <c r="A100" s="90"/>
      <c r="B100" s="29">
        <v>43191</v>
      </c>
      <c r="C100" s="105" t="s">
        <v>113</v>
      </c>
      <c r="D100" s="106" t="s">
        <v>114</v>
      </c>
      <c r="E100" s="67" t="s">
        <v>115</v>
      </c>
      <c r="F100" s="16" t="s">
        <v>144</v>
      </c>
      <c r="G100" s="115" t="s">
        <v>145</v>
      </c>
      <c r="H100" s="107"/>
      <c r="I100" s="108"/>
      <c r="J100" s="109">
        <v>43191</v>
      </c>
      <c r="K100" s="110">
        <v>43555</v>
      </c>
      <c r="L100" s="120">
        <v>1500</v>
      </c>
    </row>
    <row r="101" spans="1:14">
      <c r="A101" s="90"/>
      <c r="B101" s="29">
        <v>43191</v>
      </c>
      <c r="C101" s="105" t="s">
        <v>113</v>
      </c>
      <c r="D101" s="106" t="s">
        <v>114</v>
      </c>
      <c r="E101" s="67" t="s">
        <v>115</v>
      </c>
      <c r="F101" s="16" t="s">
        <v>146</v>
      </c>
      <c r="G101" s="115" t="s">
        <v>147</v>
      </c>
      <c r="H101" s="107"/>
      <c r="I101" s="108"/>
      <c r="J101" s="109">
        <v>43191</v>
      </c>
      <c r="K101" s="110">
        <v>43555</v>
      </c>
      <c r="L101" s="120">
        <v>900</v>
      </c>
    </row>
    <row r="102" spans="1:14">
      <c r="A102" s="86"/>
      <c r="B102" s="29">
        <v>43191</v>
      </c>
      <c r="C102" s="105" t="s">
        <v>113</v>
      </c>
      <c r="D102" s="106" t="s">
        <v>114</v>
      </c>
      <c r="E102" s="67" t="s">
        <v>115</v>
      </c>
      <c r="F102" s="16" t="s">
        <v>148</v>
      </c>
      <c r="G102" s="115" t="s">
        <v>149</v>
      </c>
      <c r="H102" s="107"/>
      <c r="I102" s="108"/>
      <c r="J102" s="109">
        <v>43191</v>
      </c>
      <c r="K102" s="110">
        <v>43555</v>
      </c>
      <c r="L102" s="120">
        <v>800</v>
      </c>
    </row>
    <row r="103" spans="1:14">
      <c r="A103" s="88"/>
      <c r="B103" s="29">
        <v>43191</v>
      </c>
      <c r="C103" s="105" t="s">
        <v>150</v>
      </c>
      <c r="D103" s="106" t="s">
        <v>151</v>
      </c>
      <c r="E103" s="67" t="s">
        <v>228</v>
      </c>
      <c r="F103" s="16" t="s">
        <v>152</v>
      </c>
      <c r="G103" s="115" t="s">
        <v>153</v>
      </c>
      <c r="H103" s="107"/>
      <c r="I103" s="108"/>
      <c r="J103" s="109">
        <v>43191</v>
      </c>
      <c r="K103" s="110">
        <v>43555</v>
      </c>
      <c r="L103" s="121">
        <v>3600</v>
      </c>
      <c r="M103" s="100"/>
      <c r="N103" s="101"/>
    </row>
    <row r="104" spans="1:14">
      <c r="A104" s="88"/>
      <c r="B104" s="29">
        <v>43191</v>
      </c>
      <c r="C104" s="105" t="s">
        <v>150</v>
      </c>
      <c r="D104" s="106" t="s">
        <v>151</v>
      </c>
      <c r="E104" s="67" t="s">
        <v>228</v>
      </c>
      <c r="F104" s="16" t="s">
        <v>224</v>
      </c>
      <c r="G104" s="115"/>
      <c r="H104" s="107"/>
      <c r="I104" s="108"/>
      <c r="J104" s="109">
        <v>43191</v>
      </c>
      <c r="K104" s="110">
        <v>43555</v>
      </c>
      <c r="L104" s="121">
        <v>1800</v>
      </c>
      <c r="M104" s="100"/>
      <c r="N104" s="101"/>
    </row>
    <row r="105" spans="1:14">
      <c r="A105" s="90"/>
      <c r="B105" s="29">
        <v>43191</v>
      </c>
      <c r="C105" s="105" t="s">
        <v>150</v>
      </c>
      <c r="D105" s="106" t="s">
        <v>151</v>
      </c>
      <c r="E105" s="16" t="s">
        <v>154</v>
      </c>
      <c r="F105" s="16" t="s">
        <v>39</v>
      </c>
      <c r="G105" s="115" t="s">
        <v>110</v>
      </c>
      <c r="H105" s="34"/>
      <c r="I105" s="108"/>
      <c r="J105" s="109">
        <v>43191</v>
      </c>
      <c r="K105" s="110">
        <v>43555</v>
      </c>
      <c r="L105" s="120">
        <f>11000+10000</f>
        <v>21000</v>
      </c>
    </row>
    <row r="106" spans="1:14">
      <c r="A106" s="90"/>
      <c r="B106" s="29">
        <v>43191</v>
      </c>
      <c r="C106" s="105" t="s">
        <v>150</v>
      </c>
      <c r="D106" s="106" t="s">
        <v>151</v>
      </c>
      <c r="E106" s="16" t="s">
        <v>154</v>
      </c>
      <c r="F106" s="16" t="s">
        <v>225</v>
      </c>
      <c r="G106" s="115"/>
      <c r="H106" s="34"/>
      <c r="I106" s="108"/>
      <c r="J106" s="109">
        <v>43191</v>
      </c>
      <c r="K106" s="110">
        <v>43555</v>
      </c>
      <c r="L106" s="120">
        <v>5000</v>
      </c>
    </row>
    <row r="107" spans="1:14">
      <c r="A107" s="90"/>
      <c r="B107" s="29">
        <v>43191</v>
      </c>
      <c r="C107" s="105" t="s">
        <v>150</v>
      </c>
      <c r="D107" s="106" t="s">
        <v>151</v>
      </c>
      <c r="E107" s="16" t="s">
        <v>227</v>
      </c>
      <c r="F107" s="16" t="s">
        <v>226</v>
      </c>
      <c r="G107" s="115"/>
      <c r="H107" s="34"/>
      <c r="I107" s="108"/>
      <c r="J107" s="109">
        <v>43191</v>
      </c>
      <c r="K107" s="110">
        <v>43555</v>
      </c>
      <c r="L107" s="125">
        <v>1300</v>
      </c>
    </row>
    <row r="108" spans="1:14">
      <c r="A108" s="90"/>
      <c r="B108" s="29">
        <v>43191</v>
      </c>
      <c r="C108" s="105" t="s">
        <v>150</v>
      </c>
      <c r="D108" s="106" t="s">
        <v>151</v>
      </c>
      <c r="E108" s="16" t="s">
        <v>231</v>
      </c>
      <c r="F108" s="16" t="s">
        <v>229</v>
      </c>
      <c r="G108" s="115"/>
      <c r="H108" s="34"/>
      <c r="I108" s="108"/>
      <c r="J108" s="109">
        <v>43191</v>
      </c>
      <c r="K108" s="110">
        <v>43555</v>
      </c>
      <c r="L108" s="125">
        <v>20000</v>
      </c>
    </row>
    <row r="109" spans="1:14">
      <c r="A109" s="90"/>
      <c r="B109" s="29">
        <v>43191</v>
      </c>
      <c r="C109" s="105" t="s">
        <v>150</v>
      </c>
      <c r="D109" s="106" t="s">
        <v>151</v>
      </c>
      <c r="E109" s="16" t="s">
        <v>232</v>
      </c>
      <c r="F109" s="16" t="s">
        <v>230</v>
      </c>
      <c r="G109" s="115"/>
      <c r="H109" s="34"/>
      <c r="I109" s="108"/>
      <c r="J109" s="109">
        <v>43191</v>
      </c>
      <c r="K109" s="110">
        <v>43555</v>
      </c>
      <c r="L109" s="120">
        <v>25000</v>
      </c>
    </row>
    <row r="110" spans="1:14">
      <c r="A110" s="90"/>
      <c r="B110" s="29">
        <v>43191</v>
      </c>
      <c r="C110" s="105" t="s">
        <v>155</v>
      </c>
      <c r="D110" s="106" t="s">
        <v>156</v>
      </c>
      <c r="E110" s="67" t="s">
        <v>157</v>
      </c>
      <c r="F110" s="16" t="s">
        <v>158</v>
      </c>
      <c r="G110" s="115"/>
      <c r="H110" s="112"/>
      <c r="I110" s="108" t="s">
        <v>159</v>
      </c>
      <c r="J110" s="109">
        <v>42826</v>
      </c>
      <c r="K110" s="110">
        <v>43190</v>
      </c>
      <c r="L110" s="121">
        <v>10000</v>
      </c>
      <c r="M110" s="100"/>
      <c r="N110" s="101"/>
    </row>
    <row r="111" spans="1:14">
      <c r="A111" s="88"/>
      <c r="B111" s="29">
        <v>43191</v>
      </c>
      <c r="C111" s="105" t="s">
        <v>155</v>
      </c>
      <c r="D111" s="106" t="s">
        <v>156</v>
      </c>
      <c r="E111" s="67" t="s">
        <v>157</v>
      </c>
      <c r="F111" s="16" t="s">
        <v>160</v>
      </c>
      <c r="G111" s="115"/>
      <c r="H111" s="112"/>
      <c r="I111" s="108">
        <v>7872637</v>
      </c>
      <c r="J111" s="109">
        <v>42826</v>
      </c>
      <c r="K111" s="110">
        <v>43190</v>
      </c>
      <c r="L111" s="121">
        <v>10000</v>
      </c>
      <c r="M111" s="100"/>
      <c r="N111" s="101"/>
    </row>
    <row r="112" spans="1:14">
      <c r="A112" s="90"/>
      <c r="B112" s="29">
        <v>43191</v>
      </c>
      <c r="C112" s="105" t="s">
        <v>155</v>
      </c>
      <c r="D112" s="106" t="s">
        <v>156</v>
      </c>
      <c r="E112" s="67" t="s">
        <v>157</v>
      </c>
      <c r="F112" s="16" t="s">
        <v>161</v>
      </c>
      <c r="G112" s="115"/>
      <c r="H112" s="112"/>
      <c r="I112" s="108">
        <v>8102556</v>
      </c>
      <c r="J112" s="109">
        <v>42826</v>
      </c>
      <c r="K112" s="110">
        <v>43190</v>
      </c>
      <c r="L112" s="121">
        <v>10000</v>
      </c>
      <c r="M112" s="100"/>
      <c r="N112" s="101"/>
    </row>
    <row r="113" spans="1:14">
      <c r="A113" s="88"/>
      <c r="B113" s="29">
        <v>43191</v>
      </c>
      <c r="C113" s="105" t="s">
        <v>155</v>
      </c>
      <c r="D113" s="106" t="s">
        <v>156</v>
      </c>
      <c r="E113" s="67" t="s">
        <v>157</v>
      </c>
      <c r="F113" s="16" t="s">
        <v>162</v>
      </c>
      <c r="G113" s="115"/>
      <c r="H113" s="112"/>
      <c r="I113" s="108"/>
      <c r="J113" s="109">
        <v>42826</v>
      </c>
      <c r="K113" s="110">
        <v>43190</v>
      </c>
      <c r="L113" s="121">
        <v>10000</v>
      </c>
    </row>
    <row r="114" spans="1:14">
      <c r="A114" s="88"/>
      <c r="B114" s="29">
        <v>43191</v>
      </c>
      <c r="C114" s="105" t="s">
        <v>155</v>
      </c>
      <c r="D114" s="106" t="s">
        <v>156</v>
      </c>
      <c r="E114" s="67" t="s">
        <v>157</v>
      </c>
      <c r="F114" s="16" t="s">
        <v>163</v>
      </c>
      <c r="G114" s="115"/>
      <c r="H114" s="112"/>
      <c r="I114" s="108">
        <v>8095601</v>
      </c>
      <c r="J114" s="109">
        <v>42826</v>
      </c>
      <c r="K114" s="110">
        <v>43190</v>
      </c>
      <c r="L114" s="121">
        <v>10000</v>
      </c>
    </row>
    <row r="115" spans="1:14">
      <c r="A115" s="88"/>
      <c r="B115" s="29">
        <v>43191</v>
      </c>
      <c r="C115" s="105" t="s">
        <v>155</v>
      </c>
      <c r="D115" s="106" t="s">
        <v>156</v>
      </c>
      <c r="E115" s="67" t="s">
        <v>157</v>
      </c>
      <c r="F115" s="16" t="s">
        <v>164</v>
      </c>
      <c r="G115" s="115"/>
      <c r="H115" s="112"/>
      <c r="I115" s="108">
        <v>8224627</v>
      </c>
      <c r="J115" s="109">
        <v>42826</v>
      </c>
      <c r="K115" s="110">
        <v>43190</v>
      </c>
      <c r="L115" s="121">
        <v>10000</v>
      </c>
    </row>
    <row r="116" spans="1:14">
      <c r="A116" s="88"/>
      <c r="B116" s="29">
        <v>43191</v>
      </c>
      <c r="C116" s="105" t="s">
        <v>155</v>
      </c>
      <c r="D116" s="106" t="s">
        <v>156</v>
      </c>
      <c r="E116" s="67" t="s">
        <v>157</v>
      </c>
      <c r="F116" s="16" t="s">
        <v>165</v>
      </c>
      <c r="G116" s="115"/>
      <c r="H116" s="112"/>
      <c r="I116" s="108">
        <v>8348111</v>
      </c>
      <c r="J116" s="109">
        <v>42826</v>
      </c>
      <c r="K116" s="110">
        <v>43190</v>
      </c>
      <c r="L116" s="121">
        <v>10000</v>
      </c>
    </row>
    <row r="117" spans="1:14">
      <c r="A117" s="88"/>
      <c r="B117" s="29">
        <v>43191</v>
      </c>
      <c r="C117" s="105" t="s">
        <v>155</v>
      </c>
      <c r="D117" s="106" t="s">
        <v>156</v>
      </c>
      <c r="E117" s="67" t="s">
        <v>157</v>
      </c>
      <c r="F117" s="16" t="s">
        <v>166</v>
      </c>
      <c r="G117" s="115"/>
      <c r="H117" s="112"/>
      <c r="I117" s="108"/>
      <c r="J117" s="109">
        <v>42826</v>
      </c>
      <c r="K117" s="110">
        <v>43190</v>
      </c>
      <c r="L117" s="121">
        <v>10000</v>
      </c>
    </row>
    <row r="118" spans="1:14">
      <c r="A118" s="88"/>
      <c r="B118" s="29">
        <v>43191</v>
      </c>
      <c r="C118" s="105" t="s">
        <v>50</v>
      </c>
      <c r="D118" s="15" t="s">
        <v>26</v>
      </c>
      <c r="E118" s="119" t="s">
        <v>176</v>
      </c>
      <c r="F118" s="16" t="s">
        <v>73</v>
      </c>
      <c r="G118" s="115" t="s">
        <v>96</v>
      </c>
      <c r="H118" s="34"/>
      <c r="I118" s="108"/>
      <c r="J118" s="22">
        <v>43191</v>
      </c>
      <c r="K118" s="23">
        <v>43281</v>
      </c>
      <c r="L118" s="87">
        <v>15905</v>
      </c>
    </row>
    <row r="119" spans="1:14">
      <c r="A119" s="88"/>
      <c r="B119" s="29">
        <v>43191</v>
      </c>
      <c r="C119" s="105" t="s">
        <v>199</v>
      </c>
      <c r="D119" s="15" t="s">
        <v>198</v>
      </c>
      <c r="E119" s="16" t="s">
        <v>201</v>
      </c>
      <c r="F119" s="16" t="s">
        <v>200</v>
      </c>
      <c r="G119" s="115" t="s">
        <v>197</v>
      </c>
      <c r="H119" s="34"/>
      <c r="I119" s="108"/>
      <c r="J119" s="22">
        <v>43191</v>
      </c>
      <c r="K119" s="23">
        <v>43373</v>
      </c>
      <c r="L119" s="87">
        <v>21483</v>
      </c>
    </row>
    <row r="120" spans="1:14">
      <c r="A120" s="88"/>
      <c r="B120" s="104">
        <v>43194</v>
      </c>
      <c r="C120" s="105" t="s">
        <v>50</v>
      </c>
      <c r="D120" s="15" t="s">
        <v>26</v>
      </c>
      <c r="E120" s="67"/>
      <c r="F120" s="16" t="s">
        <v>30</v>
      </c>
      <c r="G120" s="115" t="s">
        <v>89</v>
      </c>
      <c r="H120" s="107"/>
      <c r="I120" s="108"/>
      <c r="J120" s="109">
        <v>43191</v>
      </c>
      <c r="K120" s="110">
        <v>43555</v>
      </c>
      <c r="L120" s="111">
        <v>6000</v>
      </c>
      <c r="M120" s="100"/>
      <c r="N120" s="101"/>
    </row>
    <row r="121" spans="1:14">
      <c r="A121" s="88"/>
      <c r="B121" s="104">
        <v>43194</v>
      </c>
      <c r="C121" s="105" t="s">
        <v>50</v>
      </c>
      <c r="D121" s="15" t="s">
        <v>26</v>
      </c>
      <c r="E121" s="67"/>
      <c r="F121" s="16" t="s">
        <v>70</v>
      </c>
      <c r="G121" s="115" t="s">
        <v>93</v>
      </c>
      <c r="H121" s="34"/>
      <c r="I121" s="108"/>
      <c r="J121" s="109">
        <v>43191</v>
      </c>
      <c r="K121" s="110">
        <v>43555</v>
      </c>
      <c r="L121" s="116">
        <v>14750</v>
      </c>
      <c r="M121" s="100"/>
      <c r="N121" s="101"/>
    </row>
    <row r="122" spans="1:14">
      <c r="A122" s="88"/>
      <c r="B122" s="104">
        <v>43194</v>
      </c>
      <c r="C122" s="105" t="s">
        <v>50</v>
      </c>
      <c r="D122" s="15" t="s">
        <v>26</v>
      </c>
      <c r="E122" s="67"/>
      <c r="F122" s="16" t="s">
        <v>72</v>
      </c>
      <c r="G122" s="115" t="s">
        <v>95</v>
      </c>
      <c r="H122" s="34"/>
      <c r="I122" s="108"/>
      <c r="J122" s="109">
        <v>43191</v>
      </c>
      <c r="K122" s="110">
        <v>43555</v>
      </c>
      <c r="L122" s="87">
        <v>30000</v>
      </c>
      <c r="M122" s="100"/>
      <c r="N122" s="101"/>
    </row>
    <row r="123" spans="1:14">
      <c r="A123" s="88"/>
      <c r="B123" s="104">
        <v>43195</v>
      </c>
      <c r="C123" s="105" t="s">
        <v>50</v>
      </c>
      <c r="D123" s="15" t="s">
        <v>26</v>
      </c>
      <c r="E123" s="67"/>
      <c r="F123" s="16" t="s">
        <v>67</v>
      </c>
      <c r="G123" s="115" t="s">
        <v>90</v>
      </c>
      <c r="H123" s="107"/>
      <c r="I123" s="108"/>
      <c r="J123" s="109">
        <v>43191</v>
      </c>
      <c r="K123" s="110">
        <v>43555</v>
      </c>
      <c r="L123" s="111">
        <v>6000</v>
      </c>
      <c r="M123" s="100"/>
      <c r="N123" s="101"/>
    </row>
    <row r="124" spans="1:14">
      <c r="A124" s="88"/>
      <c r="B124" s="104">
        <v>43195</v>
      </c>
      <c r="C124" s="105" t="s">
        <v>50</v>
      </c>
      <c r="D124" s="15" t="s">
        <v>26</v>
      </c>
      <c r="E124" s="67"/>
      <c r="F124" s="16" t="s">
        <v>68</v>
      </c>
      <c r="G124" s="115" t="s">
        <v>91</v>
      </c>
      <c r="H124" s="107"/>
      <c r="I124" s="108"/>
      <c r="J124" s="109">
        <v>43191</v>
      </c>
      <c r="K124" s="110">
        <v>43555</v>
      </c>
      <c r="L124" s="111">
        <v>5000</v>
      </c>
      <c r="M124" s="100"/>
      <c r="N124" s="101"/>
    </row>
    <row r="125" spans="1:14">
      <c r="A125" s="88"/>
      <c r="B125" s="104">
        <v>43195</v>
      </c>
      <c r="C125" s="105" t="s">
        <v>50</v>
      </c>
      <c r="D125" s="15" t="s">
        <v>26</v>
      </c>
      <c r="E125" s="67"/>
      <c r="F125" s="16" t="s">
        <v>69</v>
      </c>
      <c r="G125" s="115" t="s">
        <v>92</v>
      </c>
      <c r="H125" s="107"/>
      <c r="I125" s="108"/>
      <c r="J125" s="109">
        <v>43191</v>
      </c>
      <c r="K125" s="110">
        <v>43555</v>
      </c>
      <c r="L125" s="111">
        <v>59</v>
      </c>
      <c r="M125" s="100"/>
      <c r="N125" s="101"/>
    </row>
    <row r="126" spans="1:14">
      <c r="A126" s="88"/>
      <c r="B126" s="104">
        <v>43195</v>
      </c>
      <c r="C126" s="105" t="s">
        <v>50</v>
      </c>
      <c r="D126" s="15" t="s">
        <v>26</v>
      </c>
      <c r="E126" s="67"/>
      <c r="F126" s="16" t="s">
        <v>71</v>
      </c>
      <c r="G126" s="115" t="s">
        <v>94</v>
      </c>
      <c r="H126" s="34"/>
      <c r="I126" s="108"/>
      <c r="J126" s="109">
        <v>43191</v>
      </c>
      <c r="K126" s="110">
        <v>43555</v>
      </c>
      <c r="L126" s="87">
        <v>14500</v>
      </c>
      <c r="M126" s="100"/>
      <c r="N126" s="101"/>
    </row>
    <row r="127" spans="1:14">
      <c r="A127" s="90"/>
      <c r="B127" s="104">
        <v>43208</v>
      </c>
      <c r="C127" s="105" t="s">
        <v>50</v>
      </c>
      <c r="D127" s="15" t="s">
        <v>26</v>
      </c>
      <c r="E127" s="67" t="s">
        <v>52</v>
      </c>
      <c r="F127" s="16" t="s">
        <v>73</v>
      </c>
      <c r="G127" s="115" t="s">
        <v>96</v>
      </c>
      <c r="H127" s="34"/>
      <c r="I127" s="108"/>
      <c r="J127" s="109">
        <v>43191</v>
      </c>
      <c r="K127" s="110">
        <v>43555</v>
      </c>
      <c r="L127" s="87">
        <v>6000</v>
      </c>
      <c r="M127" s="100"/>
      <c r="N127" s="101"/>
    </row>
    <row r="128" spans="1:14">
      <c r="A128" s="88"/>
      <c r="B128" s="104">
        <v>43220</v>
      </c>
      <c r="C128" s="105" t="s">
        <v>49</v>
      </c>
      <c r="D128" s="15" t="s">
        <v>26</v>
      </c>
      <c r="E128" s="67"/>
      <c r="F128" s="16" t="s">
        <v>40</v>
      </c>
      <c r="G128" s="115" t="s">
        <v>87</v>
      </c>
      <c r="H128" s="107"/>
      <c r="I128" s="108"/>
      <c r="J128" s="109">
        <v>43191</v>
      </c>
      <c r="K128" s="110">
        <v>43555</v>
      </c>
      <c r="L128" s="116">
        <v>80</v>
      </c>
      <c r="M128" s="100"/>
      <c r="N128" s="101"/>
    </row>
    <row r="129" spans="1:14">
      <c r="A129" s="90"/>
      <c r="B129" s="104">
        <v>43229</v>
      </c>
      <c r="C129" s="105" t="s">
        <v>60</v>
      </c>
      <c r="D129" s="106" t="s">
        <v>61</v>
      </c>
      <c r="E129" s="67" t="s">
        <v>62</v>
      </c>
      <c r="F129" s="16" t="s">
        <v>70</v>
      </c>
      <c r="G129" s="115" t="s">
        <v>93</v>
      </c>
      <c r="H129" s="107"/>
      <c r="I129" s="108"/>
      <c r="J129" s="109">
        <v>43191</v>
      </c>
      <c r="K129" s="110">
        <v>43555</v>
      </c>
      <c r="L129" s="111">
        <v>50000</v>
      </c>
      <c r="M129" s="100"/>
      <c r="N129" s="101"/>
    </row>
    <row r="130" spans="1:14">
      <c r="A130" s="90"/>
      <c r="B130" s="104">
        <v>43230</v>
      </c>
      <c r="C130" s="105" t="s">
        <v>63</v>
      </c>
      <c r="D130" s="106" t="s">
        <v>64</v>
      </c>
      <c r="E130" s="67"/>
      <c r="F130" s="16" t="s">
        <v>70</v>
      </c>
      <c r="G130" s="115" t="s">
        <v>93</v>
      </c>
      <c r="H130" s="107"/>
      <c r="I130" s="108"/>
      <c r="J130" s="109">
        <v>43191</v>
      </c>
      <c r="K130" s="110">
        <v>43555</v>
      </c>
      <c r="L130" s="111">
        <v>15000</v>
      </c>
      <c r="M130" s="100"/>
      <c r="N130" s="101"/>
    </row>
    <row r="131" spans="1:14">
      <c r="A131" s="90"/>
      <c r="B131" s="104">
        <v>43230</v>
      </c>
      <c r="C131" s="105" t="s">
        <v>63</v>
      </c>
      <c r="D131" s="106" t="s">
        <v>64</v>
      </c>
      <c r="E131" s="67"/>
      <c r="F131" s="16" t="s">
        <v>74</v>
      </c>
      <c r="G131" s="115" t="s">
        <v>100</v>
      </c>
      <c r="H131" s="112"/>
      <c r="I131" s="108"/>
      <c r="J131" s="109">
        <v>43191</v>
      </c>
      <c r="K131" s="110">
        <v>43555</v>
      </c>
      <c r="L131" s="111">
        <v>16900</v>
      </c>
      <c r="M131" s="100"/>
      <c r="N131" s="101"/>
    </row>
    <row r="132" spans="1:14">
      <c r="A132" s="88"/>
      <c r="B132" s="104">
        <v>43230</v>
      </c>
      <c r="C132" s="105" t="s">
        <v>63</v>
      </c>
      <c r="D132" s="106" t="s">
        <v>64</v>
      </c>
      <c r="E132" s="67"/>
      <c r="F132" s="16" t="s">
        <v>75</v>
      </c>
      <c r="G132" s="115" t="s">
        <v>101</v>
      </c>
      <c r="H132" s="112"/>
      <c r="I132" s="108"/>
      <c r="J132" s="109">
        <v>43191</v>
      </c>
      <c r="K132" s="110">
        <v>43555</v>
      </c>
      <c r="L132" s="111">
        <v>10550</v>
      </c>
      <c r="M132" s="100"/>
      <c r="N132" s="101"/>
    </row>
    <row r="133" spans="1:14">
      <c r="A133" s="90"/>
      <c r="B133" s="104">
        <v>43230</v>
      </c>
      <c r="C133" s="105" t="s">
        <v>63</v>
      </c>
      <c r="D133" s="106" t="s">
        <v>64</v>
      </c>
      <c r="E133" s="67"/>
      <c r="F133" s="16" t="s">
        <v>76</v>
      </c>
      <c r="G133" s="115" t="s">
        <v>102</v>
      </c>
      <c r="H133" s="112"/>
      <c r="I133" s="108"/>
      <c r="J133" s="109">
        <v>43191</v>
      </c>
      <c r="K133" s="110">
        <v>43555</v>
      </c>
      <c r="L133" s="111">
        <v>13944</v>
      </c>
      <c r="M133" s="100"/>
      <c r="N133" s="101"/>
    </row>
    <row r="134" spans="1:14">
      <c r="A134" s="88"/>
      <c r="B134" s="104">
        <v>43230</v>
      </c>
      <c r="C134" s="105" t="s">
        <v>63</v>
      </c>
      <c r="D134" s="106" t="s">
        <v>64</v>
      </c>
      <c r="E134" s="67"/>
      <c r="F134" s="16" t="s">
        <v>77</v>
      </c>
      <c r="G134" s="115" t="s">
        <v>103</v>
      </c>
      <c r="H134" s="112"/>
      <c r="I134" s="108"/>
      <c r="J134" s="109">
        <v>43191</v>
      </c>
      <c r="K134" s="110">
        <v>43555</v>
      </c>
      <c r="L134" s="111">
        <v>15000</v>
      </c>
    </row>
    <row r="135" spans="1:14">
      <c r="A135" s="88"/>
      <c r="B135" s="104">
        <v>43230</v>
      </c>
      <c r="C135" s="105" t="s">
        <v>63</v>
      </c>
      <c r="D135" s="106" t="s">
        <v>64</v>
      </c>
      <c r="E135" s="67"/>
      <c r="F135" s="16" t="s">
        <v>77</v>
      </c>
      <c r="G135" s="115" t="s">
        <v>103</v>
      </c>
      <c r="H135" s="112"/>
      <c r="I135" s="108"/>
      <c r="J135" s="109">
        <v>43191</v>
      </c>
      <c r="K135" s="110">
        <v>43555</v>
      </c>
      <c r="L135" s="111">
        <v>10000</v>
      </c>
    </row>
    <row r="136" spans="1:14">
      <c r="A136" s="88"/>
      <c r="B136" s="104">
        <v>43230</v>
      </c>
      <c r="C136" s="105" t="s">
        <v>63</v>
      </c>
      <c r="D136" s="106" t="s">
        <v>64</v>
      </c>
      <c r="E136" s="67"/>
      <c r="F136" s="16" t="s">
        <v>78</v>
      </c>
      <c r="G136" s="115" t="s">
        <v>104</v>
      </c>
      <c r="H136" s="112"/>
      <c r="I136" s="108"/>
      <c r="J136" s="109">
        <v>43191</v>
      </c>
      <c r="K136" s="110">
        <v>43555</v>
      </c>
      <c r="L136" s="111">
        <v>13300</v>
      </c>
    </row>
    <row r="137" spans="1:14">
      <c r="A137" s="88"/>
      <c r="B137" s="104">
        <v>43230</v>
      </c>
      <c r="C137" s="105" t="s">
        <v>63</v>
      </c>
      <c r="D137" s="106" t="s">
        <v>64</v>
      </c>
      <c r="E137" s="67"/>
      <c r="F137" s="16" t="s">
        <v>79</v>
      </c>
      <c r="G137" s="115" t="s">
        <v>105</v>
      </c>
      <c r="H137" s="112"/>
      <c r="I137" s="108"/>
      <c r="J137" s="109">
        <v>43191</v>
      </c>
      <c r="K137" s="110">
        <v>43555</v>
      </c>
      <c r="L137" s="111">
        <v>15000</v>
      </c>
    </row>
    <row r="138" spans="1:14">
      <c r="A138" s="88"/>
      <c r="B138" s="104">
        <v>43230</v>
      </c>
      <c r="C138" s="105" t="s">
        <v>63</v>
      </c>
      <c r="D138" s="106" t="s">
        <v>64</v>
      </c>
      <c r="E138" s="67"/>
      <c r="F138" s="16" t="s">
        <v>80</v>
      </c>
      <c r="G138" s="115" t="s">
        <v>106</v>
      </c>
      <c r="H138" s="112"/>
      <c r="I138" s="108"/>
      <c r="J138" s="109">
        <v>43191</v>
      </c>
      <c r="K138" s="110">
        <v>43555</v>
      </c>
      <c r="L138" s="111">
        <v>8750</v>
      </c>
    </row>
    <row r="139" spans="1:14">
      <c r="A139" s="90"/>
      <c r="B139" s="104">
        <v>43230</v>
      </c>
      <c r="C139" s="105" t="s">
        <v>63</v>
      </c>
      <c r="D139" s="106" t="s">
        <v>64</v>
      </c>
      <c r="E139" s="67"/>
      <c r="F139" s="16" t="s">
        <v>81</v>
      </c>
      <c r="G139" s="115" t="s">
        <v>107</v>
      </c>
      <c r="H139" s="107"/>
      <c r="I139" s="108"/>
      <c r="J139" s="109">
        <v>43191</v>
      </c>
      <c r="K139" s="110">
        <v>43555</v>
      </c>
      <c r="L139" s="111">
        <v>11040</v>
      </c>
    </row>
    <row r="140" spans="1:14">
      <c r="A140" s="90"/>
      <c r="B140" s="104">
        <v>43230</v>
      </c>
      <c r="C140" s="105" t="s">
        <v>63</v>
      </c>
      <c r="D140" s="106" t="s">
        <v>64</v>
      </c>
      <c r="E140" s="67"/>
      <c r="F140" s="16" t="s">
        <v>82</v>
      </c>
      <c r="G140" s="115" t="s">
        <v>108</v>
      </c>
      <c r="H140" s="112"/>
      <c r="I140" s="108"/>
      <c r="J140" s="109">
        <v>43191</v>
      </c>
      <c r="K140" s="110">
        <v>43555</v>
      </c>
      <c r="L140" s="111">
        <v>2030</v>
      </c>
    </row>
    <row r="141" spans="1:14">
      <c r="A141" s="90"/>
      <c r="B141" s="104">
        <v>43230</v>
      </c>
      <c r="C141" s="105" t="s">
        <v>63</v>
      </c>
      <c r="D141" s="106" t="s">
        <v>64</v>
      </c>
      <c r="E141" s="16"/>
      <c r="F141" s="16" t="s">
        <v>83</v>
      </c>
      <c r="G141" s="115" t="s">
        <v>109</v>
      </c>
      <c r="H141" s="34"/>
      <c r="I141" s="108"/>
      <c r="J141" s="109">
        <v>43191</v>
      </c>
      <c r="K141" s="110">
        <v>43555</v>
      </c>
      <c r="L141" s="87">
        <v>15000</v>
      </c>
    </row>
    <row r="142" spans="1:14">
      <c r="A142" s="90"/>
      <c r="B142" s="104">
        <v>43230</v>
      </c>
      <c r="C142" s="105" t="s">
        <v>63</v>
      </c>
      <c r="D142" s="106" t="s">
        <v>64</v>
      </c>
      <c r="E142" s="16" t="s">
        <v>65</v>
      </c>
      <c r="F142" s="16" t="s">
        <v>39</v>
      </c>
      <c r="G142" s="115" t="s">
        <v>110</v>
      </c>
      <c r="H142" s="34"/>
      <c r="I142" s="108"/>
      <c r="J142" s="109">
        <v>43191</v>
      </c>
      <c r="K142" s="110">
        <v>43555</v>
      </c>
      <c r="L142" s="87">
        <v>10000</v>
      </c>
    </row>
    <row r="143" spans="1:14">
      <c r="A143" s="88"/>
      <c r="B143" s="104">
        <v>43243</v>
      </c>
      <c r="C143" s="105" t="s">
        <v>49</v>
      </c>
      <c r="D143" s="15" t="s">
        <v>26</v>
      </c>
      <c r="E143" s="67" t="s">
        <v>51</v>
      </c>
      <c r="F143" s="16" t="s">
        <v>66</v>
      </c>
      <c r="G143" s="115" t="s">
        <v>88</v>
      </c>
      <c r="H143" s="107"/>
      <c r="I143" s="108"/>
      <c r="J143" s="109">
        <v>43191</v>
      </c>
      <c r="K143" s="110">
        <v>43220</v>
      </c>
      <c r="L143" s="116">
        <v>6000</v>
      </c>
      <c r="M143" s="100"/>
      <c r="N143" s="101"/>
    </row>
    <row r="144" spans="1:14">
      <c r="A144" s="90"/>
      <c r="B144" s="29">
        <v>43245</v>
      </c>
      <c r="C144" s="105" t="s">
        <v>63</v>
      </c>
      <c r="D144" s="106" t="s">
        <v>64</v>
      </c>
      <c r="E144" s="16"/>
      <c r="F144" s="16" t="s">
        <v>84</v>
      </c>
      <c r="G144" s="115" t="s">
        <v>111</v>
      </c>
      <c r="H144" s="34"/>
      <c r="I144" s="108"/>
      <c r="J144" s="109">
        <v>43191</v>
      </c>
      <c r="K144" s="110">
        <v>43555</v>
      </c>
      <c r="L144" s="87">
        <v>14986</v>
      </c>
    </row>
    <row r="145" spans="1:14">
      <c r="A145" s="90"/>
      <c r="B145" s="29">
        <v>43245</v>
      </c>
      <c r="C145" s="105" t="s">
        <v>63</v>
      </c>
      <c r="D145" s="106" t="s">
        <v>64</v>
      </c>
      <c r="E145" s="16"/>
      <c r="F145" s="16" t="s">
        <v>85</v>
      </c>
      <c r="G145" s="115" t="s">
        <v>112</v>
      </c>
      <c r="H145" s="34"/>
      <c r="I145" s="108"/>
      <c r="J145" s="109">
        <v>43191</v>
      </c>
      <c r="K145" s="110">
        <v>43555</v>
      </c>
      <c r="L145" s="87">
        <v>48925</v>
      </c>
    </row>
    <row r="146" spans="1:14">
      <c r="A146" s="90"/>
      <c r="B146" s="104">
        <v>43272</v>
      </c>
      <c r="C146" s="105" t="s">
        <v>50</v>
      </c>
      <c r="D146" s="15" t="s">
        <v>26</v>
      </c>
      <c r="E146" s="67" t="s">
        <v>53</v>
      </c>
      <c r="F146" s="16" t="s">
        <v>73</v>
      </c>
      <c r="G146" s="115" t="s">
        <v>96</v>
      </c>
      <c r="H146" s="34"/>
      <c r="I146" s="108"/>
      <c r="J146" s="109">
        <v>43191</v>
      </c>
      <c r="K146" s="110">
        <v>43281</v>
      </c>
      <c r="L146" s="87">
        <v>15905.22</v>
      </c>
      <c r="M146" s="100"/>
      <c r="N146" s="101"/>
    </row>
    <row r="147" spans="1:14">
      <c r="A147" s="90"/>
      <c r="B147" s="104">
        <v>43277</v>
      </c>
      <c r="C147" s="105" t="s">
        <v>57</v>
      </c>
      <c r="D147" s="106" t="s">
        <v>58</v>
      </c>
      <c r="E147" s="67" t="s">
        <v>59</v>
      </c>
      <c r="F147" s="16" t="s">
        <v>99</v>
      </c>
      <c r="G147" s="115" t="s">
        <v>98</v>
      </c>
      <c r="H147" s="34"/>
      <c r="I147" s="108"/>
      <c r="J147" s="109">
        <v>43191</v>
      </c>
      <c r="K147" s="110">
        <v>43343</v>
      </c>
      <c r="L147" s="87">
        <v>25728</v>
      </c>
      <c r="M147" s="100"/>
      <c r="N147" s="101"/>
    </row>
    <row r="148" spans="1:14">
      <c r="A148" s="88"/>
      <c r="B148" s="29">
        <v>43320</v>
      </c>
      <c r="C148" s="105" t="s">
        <v>63</v>
      </c>
      <c r="D148" s="106" t="s">
        <v>64</v>
      </c>
      <c r="E148" s="16"/>
      <c r="F148" s="16" t="s">
        <v>70</v>
      </c>
      <c r="G148" s="115" t="s">
        <v>215</v>
      </c>
      <c r="H148" s="34"/>
      <c r="I148" s="108"/>
      <c r="J148" s="22">
        <v>43191</v>
      </c>
      <c r="K148" s="23">
        <v>43555</v>
      </c>
      <c r="L148" s="87">
        <v>14904</v>
      </c>
    </row>
    <row r="149" spans="1:14">
      <c r="A149" s="88"/>
      <c r="B149" s="29">
        <v>43321</v>
      </c>
      <c r="C149" s="105" t="s">
        <v>63</v>
      </c>
      <c r="D149" s="106" t="s">
        <v>64</v>
      </c>
      <c r="E149" s="16"/>
      <c r="F149" s="16" t="s">
        <v>208</v>
      </c>
      <c r="G149" s="115" t="s">
        <v>216</v>
      </c>
      <c r="H149" s="34"/>
      <c r="I149" s="108"/>
      <c r="J149" s="22">
        <v>43191</v>
      </c>
      <c r="K149" s="23">
        <v>43555</v>
      </c>
      <c r="L149" s="87">
        <v>250</v>
      </c>
    </row>
    <row r="150" spans="1:14">
      <c r="A150" s="88"/>
      <c r="B150" s="29">
        <v>43321</v>
      </c>
      <c r="C150" s="105" t="s">
        <v>63</v>
      </c>
      <c r="D150" s="106" t="s">
        <v>64</v>
      </c>
      <c r="E150" s="16"/>
      <c r="F150" s="16" t="s">
        <v>209</v>
      </c>
      <c r="G150" s="115" t="s">
        <v>217</v>
      </c>
      <c r="H150" s="34"/>
      <c r="I150" s="108"/>
      <c r="J150" s="22">
        <v>43191</v>
      </c>
      <c r="K150" s="23">
        <v>43555</v>
      </c>
      <c r="L150" s="87">
        <v>9720</v>
      </c>
    </row>
    <row r="151" spans="1:14">
      <c r="A151" s="88"/>
      <c r="B151" s="29">
        <v>43321</v>
      </c>
      <c r="C151" s="105" t="s">
        <v>63</v>
      </c>
      <c r="D151" s="106" t="s">
        <v>64</v>
      </c>
      <c r="E151" s="16"/>
      <c r="F151" s="16" t="s">
        <v>71</v>
      </c>
      <c r="G151" s="115" t="s">
        <v>94</v>
      </c>
      <c r="H151" s="34"/>
      <c r="I151" s="108"/>
      <c r="J151" s="22">
        <v>43191</v>
      </c>
      <c r="K151" s="23">
        <v>43555</v>
      </c>
      <c r="L151" s="87">
        <v>17296</v>
      </c>
    </row>
    <row r="152" spans="1:14">
      <c r="A152" s="88"/>
      <c r="B152" s="29">
        <v>43333</v>
      </c>
      <c r="C152" s="105" t="s">
        <v>63</v>
      </c>
      <c r="D152" s="106" t="s">
        <v>64</v>
      </c>
      <c r="E152" s="16"/>
      <c r="F152" s="16" t="s">
        <v>211</v>
      </c>
      <c r="G152" s="115" t="s">
        <v>117</v>
      </c>
      <c r="H152" s="34"/>
      <c r="I152" s="108"/>
      <c r="J152" s="22">
        <v>43191</v>
      </c>
      <c r="K152" s="23">
        <v>43555</v>
      </c>
      <c r="L152" s="87">
        <v>23000</v>
      </c>
    </row>
    <row r="153" spans="1:14">
      <c r="A153" s="88"/>
      <c r="B153" s="29">
        <v>43333</v>
      </c>
      <c r="C153" s="105" t="s">
        <v>63</v>
      </c>
      <c r="D153" s="106" t="s">
        <v>64</v>
      </c>
      <c r="E153" s="16"/>
      <c r="F153" s="16" t="s">
        <v>212</v>
      </c>
      <c r="G153" s="115" t="s">
        <v>219</v>
      </c>
      <c r="H153" s="34"/>
      <c r="I153" s="108"/>
      <c r="J153" s="22">
        <v>43191</v>
      </c>
      <c r="K153" s="23">
        <v>43555</v>
      </c>
      <c r="L153" s="87">
        <v>20000</v>
      </c>
    </row>
    <row r="154" spans="1:14">
      <c r="A154" s="88"/>
      <c r="B154" s="29">
        <v>43335</v>
      </c>
      <c r="C154" s="105" t="s">
        <v>63</v>
      </c>
      <c r="D154" s="106" t="s">
        <v>64</v>
      </c>
      <c r="E154" s="16"/>
      <c r="F154" s="16" t="s">
        <v>242</v>
      </c>
      <c r="G154" s="115" t="s">
        <v>253</v>
      </c>
      <c r="H154" s="34"/>
      <c r="I154" s="108"/>
      <c r="J154" s="22">
        <v>43191</v>
      </c>
      <c r="K154" s="23">
        <v>43555</v>
      </c>
      <c r="L154" s="87">
        <v>7793</v>
      </c>
    </row>
    <row r="155" spans="1:14">
      <c r="A155" s="88"/>
      <c r="B155" s="29">
        <v>43341</v>
      </c>
      <c r="C155" s="105" t="s">
        <v>63</v>
      </c>
      <c r="D155" s="106" t="s">
        <v>64</v>
      </c>
      <c r="E155" s="16"/>
      <c r="F155" s="16" t="s">
        <v>44</v>
      </c>
      <c r="G155" s="115" t="s">
        <v>250</v>
      </c>
      <c r="H155" s="34"/>
      <c r="I155" s="108"/>
      <c r="J155" s="22">
        <v>43191</v>
      </c>
      <c r="K155" s="23">
        <v>43555</v>
      </c>
      <c r="L155" s="87">
        <v>20910</v>
      </c>
    </row>
    <row r="156" spans="1:14">
      <c r="A156" s="88"/>
      <c r="B156" s="29">
        <v>43342</v>
      </c>
      <c r="C156" s="105" t="s">
        <v>63</v>
      </c>
      <c r="D156" s="106" t="s">
        <v>64</v>
      </c>
      <c r="E156" s="16" t="s">
        <v>207</v>
      </c>
      <c r="F156" s="16" t="s">
        <v>213</v>
      </c>
      <c r="G156" s="115" t="s">
        <v>110</v>
      </c>
      <c r="H156" s="34"/>
      <c r="I156" s="108"/>
      <c r="J156" s="22">
        <v>43191</v>
      </c>
      <c r="K156" s="23">
        <v>43555</v>
      </c>
      <c r="L156" s="87">
        <v>17000</v>
      </c>
    </row>
    <row r="157" spans="1:14">
      <c r="A157" s="88"/>
      <c r="B157" s="29">
        <v>43356</v>
      </c>
      <c r="C157" s="105" t="s">
        <v>63</v>
      </c>
      <c r="D157" s="106" t="s">
        <v>64</v>
      </c>
      <c r="E157" s="16"/>
      <c r="F157" s="16" t="s">
        <v>71</v>
      </c>
      <c r="G157" s="115" t="s">
        <v>94</v>
      </c>
      <c r="H157" s="34"/>
      <c r="I157" s="108"/>
      <c r="J157" s="22">
        <v>43191</v>
      </c>
      <c r="K157" s="23">
        <v>43555</v>
      </c>
      <c r="L157" s="87">
        <v>10000</v>
      </c>
    </row>
    <row r="158" spans="1:14">
      <c r="A158" s="88"/>
      <c r="B158" s="29">
        <v>43364</v>
      </c>
      <c r="C158" s="105" t="s">
        <v>63</v>
      </c>
      <c r="D158" s="106" t="s">
        <v>64</v>
      </c>
      <c r="E158" s="16"/>
      <c r="F158" s="16" t="s">
        <v>214</v>
      </c>
      <c r="G158" s="115" t="s">
        <v>220</v>
      </c>
      <c r="H158" s="34"/>
      <c r="I158" s="108"/>
      <c r="J158" s="22">
        <v>43191</v>
      </c>
      <c r="K158" s="23">
        <v>43555</v>
      </c>
      <c r="L158" s="87">
        <v>10000</v>
      </c>
    </row>
    <row r="159" spans="1:14">
      <c r="A159" s="88"/>
      <c r="B159" s="29">
        <v>43370</v>
      </c>
      <c r="C159" s="105" t="s">
        <v>195</v>
      </c>
      <c r="D159" s="15" t="s">
        <v>58</v>
      </c>
      <c r="E159" s="16"/>
      <c r="F159" s="16" t="s">
        <v>196</v>
      </c>
      <c r="G159" s="115" t="s">
        <v>202</v>
      </c>
      <c r="H159" s="34"/>
      <c r="I159" s="108"/>
      <c r="J159" s="22"/>
      <c r="K159" s="23"/>
      <c r="L159" s="87">
        <v>1375</v>
      </c>
    </row>
    <row r="160" spans="1:14">
      <c r="A160" s="88"/>
      <c r="B160" s="29">
        <v>43370</v>
      </c>
      <c r="C160" s="105" t="s">
        <v>203</v>
      </c>
      <c r="D160" s="15" t="s">
        <v>198</v>
      </c>
      <c r="E160" s="16" t="s">
        <v>177</v>
      </c>
      <c r="F160" s="16" t="s">
        <v>204</v>
      </c>
      <c r="G160" s="115" t="s">
        <v>205</v>
      </c>
      <c r="H160" s="34"/>
      <c r="I160" s="108"/>
      <c r="J160" s="22">
        <v>43191</v>
      </c>
      <c r="K160" s="23">
        <v>43555</v>
      </c>
      <c r="L160" s="87">
        <v>3991</v>
      </c>
    </row>
    <row r="161" spans="1:12">
      <c r="A161" s="88"/>
      <c r="B161" s="29">
        <v>43377</v>
      </c>
      <c r="C161" s="105" t="s">
        <v>63</v>
      </c>
      <c r="D161" s="106" t="s">
        <v>64</v>
      </c>
      <c r="E161" s="16"/>
      <c r="F161" s="16" t="s">
        <v>116</v>
      </c>
      <c r="G161" s="115" t="s">
        <v>117</v>
      </c>
      <c r="H161" s="34"/>
      <c r="I161" s="108"/>
      <c r="J161" s="22">
        <v>43191</v>
      </c>
      <c r="K161" s="23">
        <v>43555</v>
      </c>
      <c r="L161" s="87">
        <v>11650</v>
      </c>
    </row>
    <row r="162" spans="1:12">
      <c r="A162" s="88"/>
      <c r="B162" s="29">
        <v>43377</v>
      </c>
      <c r="C162" s="105" t="s">
        <v>63</v>
      </c>
      <c r="D162" s="106" t="s">
        <v>64</v>
      </c>
      <c r="E162" s="16"/>
      <c r="F162" s="16" t="s">
        <v>235</v>
      </c>
      <c r="G162" s="115" t="s">
        <v>247</v>
      </c>
      <c r="H162" s="34"/>
      <c r="I162" s="108"/>
      <c r="J162" s="22">
        <v>43191</v>
      </c>
      <c r="K162" s="23">
        <v>43555</v>
      </c>
      <c r="L162" s="87">
        <v>24888</v>
      </c>
    </row>
    <row r="163" spans="1:12">
      <c r="A163" s="88"/>
      <c r="B163" s="29">
        <v>43377</v>
      </c>
      <c r="C163" s="105" t="s">
        <v>63</v>
      </c>
      <c r="D163" s="106" t="s">
        <v>64</v>
      </c>
      <c r="E163" s="16"/>
      <c r="F163" s="16" t="s">
        <v>240</v>
      </c>
      <c r="G163" s="115" t="s">
        <v>248</v>
      </c>
      <c r="H163" s="34"/>
      <c r="I163" s="108"/>
      <c r="J163" s="22">
        <v>43191</v>
      </c>
      <c r="K163" s="23">
        <v>43555</v>
      </c>
      <c r="L163" s="87">
        <v>8579</v>
      </c>
    </row>
    <row r="164" spans="1:12">
      <c r="A164" s="88"/>
      <c r="B164" s="29">
        <v>43377</v>
      </c>
      <c r="C164" s="105" t="s">
        <v>63</v>
      </c>
      <c r="D164" s="106" t="s">
        <v>64</v>
      </c>
      <c r="E164" s="16"/>
      <c r="F164" s="16" t="s">
        <v>32</v>
      </c>
      <c r="G164" s="115" t="s">
        <v>249</v>
      </c>
      <c r="H164" s="34"/>
      <c r="I164" s="108"/>
      <c r="J164" s="22">
        <v>43191</v>
      </c>
      <c r="K164" s="23">
        <v>43555</v>
      </c>
      <c r="L164" s="87">
        <v>14976</v>
      </c>
    </row>
    <row r="165" spans="1:12">
      <c r="A165" s="88"/>
      <c r="B165" s="29">
        <v>43377</v>
      </c>
      <c r="C165" s="105" t="s">
        <v>63</v>
      </c>
      <c r="D165" s="106" t="s">
        <v>64</v>
      </c>
      <c r="E165" s="16"/>
      <c r="F165" s="16" t="s">
        <v>169</v>
      </c>
      <c r="G165" s="115" t="s">
        <v>252</v>
      </c>
      <c r="H165" s="34"/>
      <c r="I165" s="108"/>
      <c r="J165" s="22">
        <v>43191</v>
      </c>
      <c r="K165" s="23">
        <v>43555</v>
      </c>
      <c r="L165" s="87">
        <v>14999</v>
      </c>
    </row>
    <row r="166" spans="1:12">
      <c r="A166" s="88"/>
      <c r="B166" s="29">
        <v>43377</v>
      </c>
      <c r="C166" s="105" t="s">
        <v>63</v>
      </c>
      <c r="D166" s="106" t="s">
        <v>64</v>
      </c>
      <c r="E166" s="16"/>
      <c r="F166" s="16" t="s">
        <v>244</v>
      </c>
      <c r="G166" s="115" t="s">
        <v>255</v>
      </c>
      <c r="H166" s="34"/>
      <c r="I166" s="108"/>
      <c r="J166" s="22">
        <v>43191</v>
      </c>
      <c r="K166" s="23">
        <v>43555</v>
      </c>
      <c r="L166" s="87">
        <v>8710</v>
      </c>
    </row>
    <row r="167" spans="1:12">
      <c r="A167" s="88"/>
      <c r="B167" s="29">
        <v>43383</v>
      </c>
      <c r="C167" s="105" t="s">
        <v>185</v>
      </c>
      <c r="D167" s="15" t="s">
        <v>180</v>
      </c>
      <c r="E167" s="16"/>
      <c r="F167" s="16" t="s">
        <v>271</v>
      </c>
      <c r="G167" s="115"/>
      <c r="H167" s="34"/>
      <c r="I167" s="108"/>
      <c r="J167" s="22">
        <v>43191</v>
      </c>
      <c r="K167" s="23">
        <v>43555</v>
      </c>
      <c r="L167" s="87">
        <v>50511</v>
      </c>
    </row>
    <row r="168" spans="1:12">
      <c r="A168" s="88"/>
      <c r="B168" s="29">
        <v>43388</v>
      </c>
      <c r="C168" s="105" t="s">
        <v>63</v>
      </c>
      <c r="D168" s="106" t="s">
        <v>64</v>
      </c>
      <c r="E168" s="16"/>
      <c r="F168" s="16" t="s">
        <v>241</v>
      </c>
      <c r="G168" s="115" t="s">
        <v>251</v>
      </c>
      <c r="H168" s="34"/>
      <c r="I168" s="108"/>
      <c r="J168" s="22">
        <v>43191</v>
      </c>
      <c r="K168" s="23">
        <v>43555</v>
      </c>
      <c r="L168" s="87">
        <v>4800</v>
      </c>
    </row>
    <row r="169" spans="1:12">
      <c r="A169" s="88"/>
      <c r="B169" s="29">
        <v>43388</v>
      </c>
      <c r="C169" s="105" t="s">
        <v>63</v>
      </c>
      <c r="D169" s="106" t="s">
        <v>64</v>
      </c>
      <c r="E169" s="16"/>
      <c r="F169" s="16" t="s">
        <v>243</v>
      </c>
      <c r="G169" s="115" t="s">
        <v>254</v>
      </c>
      <c r="H169" s="34"/>
      <c r="I169" s="108"/>
      <c r="J169" s="22">
        <v>43191</v>
      </c>
      <c r="K169" s="23">
        <v>43555</v>
      </c>
      <c r="L169" s="87">
        <v>4800</v>
      </c>
    </row>
    <row r="170" spans="1:12">
      <c r="A170" s="88"/>
      <c r="B170" s="29">
        <v>43389</v>
      </c>
      <c r="C170" s="105" t="s">
        <v>63</v>
      </c>
      <c r="D170" s="106" t="s">
        <v>64</v>
      </c>
      <c r="E170" s="16"/>
      <c r="F170" s="16" t="s">
        <v>246</v>
      </c>
      <c r="G170" s="115" t="s">
        <v>258</v>
      </c>
      <c r="H170" s="34"/>
      <c r="I170" s="108"/>
      <c r="J170" s="22">
        <v>43191</v>
      </c>
      <c r="K170" s="23">
        <v>43555</v>
      </c>
      <c r="L170" s="87">
        <v>2840</v>
      </c>
    </row>
    <row r="171" spans="1:12">
      <c r="A171" s="88"/>
      <c r="B171" s="29">
        <v>43391</v>
      </c>
      <c r="C171" s="105" t="s">
        <v>63</v>
      </c>
      <c r="D171" s="106" t="s">
        <v>64</v>
      </c>
      <c r="E171" s="16"/>
      <c r="F171" s="16" t="s">
        <v>234</v>
      </c>
      <c r="G171" s="115" t="s">
        <v>256</v>
      </c>
      <c r="H171" s="34"/>
      <c r="I171" s="108"/>
      <c r="J171" s="22">
        <v>43191</v>
      </c>
      <c r="K171" s="23">
        <v>43555</v>
      </c>
      <c r="L171" s="87">
        <v>8959</v>
      </c>
    </row>
    <row r="172" spans="1:12">
      <c r="A172" s="88"/>
      <c r="B172" s="29">
        <v>43398</v>
      </c>
      <c r="C172" s="105" t="s">
        <v>63</v>
      </c>
      <c r="D172" s="106" t="s">
        <v>64</v>
      </c>
      <c r="E172" s="16"/>
      <c r="F172" s="16" t="s">
        <v>245</v>
      </c>
      <c r="G172" s="115" t="s">
        <v>257</v>
      </c>
      <c r="H172" s="34"/>
      <c r="I172" s="108"/>
      <c r="J172" s="22">
        <v>43191</v>
      </c>
      <c r="K172" s="23">
        <v>43555</v>
      </c>
      <c r="L172" s="87">
        <v>14545</v>
      </c>
    </row>
    <row r="173" spans="1:12" hidden="1">
      <c r="A173" s="88"/>
      <c r="B173" s="29">
        <v>43514</v>
      </c>
      <c r="C173" s="105" t="s">
        <v>63</v>
      </c>
      <c r="D173" s="106" t="s">
        <v>64</v>
      </c>
      <c r="E173" s="16"/>
      <c r="F173" s="16" t="s">
        <v>259</v>
      </c>
      <c r="G173" s="115" t="s">
        <v>266</v>
      </c>
      <c r="H173" s="34"/>
      <c r="I173" s="108"/>
      <c r="J173" s="22">
        <v>43191</v>
      </c>
      <c r="K173" s="23">
        <v>43555</v>
      </c>
      <c r="L173" s="87">
        <v>3200</v>
      </c>
    </row>
    <row r="174" spans="1:12" hidden="1">
      <c r="A174" s="88"/>
      <c r="B174" s="29">
        <v>43496</v>
      </c>
      <c r="C174" s="105" t="s">
        <v>63</v>
      </c>
      <c r="D174" s="106" t="s">
        <v>64</v>
      </c>
      <c r="E174" s="16"/>
      <c r="F174" s="16" t="s">
        <v>260</v>
      </c>
      <c r="G174" s="115" t="s">
        <v>267</v>
      </c>
      <c r="H174" s="34"/>
      <c r="I174" s="108"/>
      <c r="J174" s="22">
        <v>43191</v>
      </c>
      <c r="K174" s="23">
        <v>43555</v>
      </c>
      <c r="L174" s="87">
        <v>1156.5999999999999</v>
      </c>
    </row>
    <row r="175" spans="1:12">
      <c r="A175" s="88"/>
      <c r="B175" s="29">
        <v>43416</v>
      </c>
      <c r="C175" s="105" t="s">
        <v>221</v>
      </c>
      <c r="D175" s="106" t="s">
        <v>222</v>
      </c>
      <c r="E175" s="16"/>
      <c r="F175" s="16" t="s">
        <v>81</v>
      </c>
      <c r="G175" s="115" t="s">
        <v>107</v>
      </c>
      <c r="H175" s="34"/>
      <c r="I175" s="108"/>
      <c r="J175" s="22">
        <v>43191</v>
      </c>
      <c r="K175" s="23">
        <v>43555</v>
      </c>
      <c r="L175" s="87">
        <v>500</v>
      </c>
    </row>
    <row r="176" spans="1:12" hidden="1">
      <c r="A176" s="88"/>
      <c r="B176" s="29">
        <v>43512</v>
      </c>
      <c r="C176" s="105" t="s">
        <v>63</v>
      </c>
      <c r="D176" s="106" t="s">
        <v>64</v>
      </c>
      <c r="E176" s="16"/>
      <c r="F176" s="16" t="s">
        <v>262</v>
      </c>
      <c r="G176" s="115" t="s">
        <v>179</v>
      </c>
      <c r="H176" s="34"/>
      <c r="I176" s="108"/>
      <c r="J176" s="22">
        <v>43191</v>
      </c>
      <c r="K176" s="23">
        <v>43555</v>
      </c>
      <c r="L176" s="87">
        <v>4050</v>
      </c>
    </row>
    <row r="177" spans="1:12" hidden="1">
      <c r="A177" s="88"/>
      <c r="B177" s="29">
        <v>43524</v>
      </c>
      <c r="C177" s="105" t="s">
        <v>63</v>
      </c>
      <c r="D177" s="106" t="s">
        <v>64</v>
      </c>
      <c r="E177" s="16"/>
      <c r="F177" s="16" t="s">
        <v>263</v>
      </c>
      <c r="G177" s="115" t="s">
        <v>269</v>
      </c>
      <c r="H177" s="34"/>
      <c r="I177" s="108"/>
      <c r="J177" s="22">
        <v>43191</v>
      </c>
      <c r="K177" s="23">
        <v>43555</v>
      </c>
      <c r="L177" s="87">
        <v>500</v>
      </c>
    </row>
    <row r="178" spans="1:12" hidden="1">
      <c r="A178" s="88"/>
      <c r="B178" s="29">
        <v>43537</v>
      </c>
      <c r="C178" s="105" t="s">
        <v>63</v>
      </c>
      <c r="D178" s="106" t="s">
        <v>64</v>
      </c>
      <c r="E178" s="16"/>
      <c r="F178" s="16" t="s">
        <v>264</v>
      </c>
      <c r="G178" s="115" t="s">
        <v>87</v>
      </c>
      <c r="H178" s="34"/>
      <c r="I178" s="108"/>
      <c r="J178" s="22">
        <v>43191</v>
      </c>
      <c r="K178" s="23">
        <v>43555</v>
      </c>
      <c r="L178" s="87">
        <v>437.58</v>
      </c>
    </row>
    <row r="179" spans="1:12" hidden="1">
      <c r="A179" s="88"/>
      <c r="B179" s="29">
        <v>43474</v>
      </c>
      <c r="C179" s="105" t="s">
        <v>63</v>
      </c>
      <c r="D179" s="106" t="s">
        <v>64</v>
      </c>
      <c r="E179" s="16"/>
      <c r="F179" s="16" t="s">
        <v>265</v>
      </c>
      <c r="G179" s="115" t="s">
        <v>270</v>
      </c>
      <c r="H179" s="34"/>
      <c r="I179" s="108"/>
      <c r="J179" s="22">
        <v>43191</v>
      </c>
      <c r="K179" s="23">
        <v>43555</v>
      </c>
      <c r="L179" s="87">
        <v>4166</v>
      </c>
    </row>
    <row r="180" spans="1:12">
      <c r="A180" s="88"/>
      <c r="B180" s="29">
        <v>43434</v>
      </c>
      <c r="C180" s="105" t="s">
        <v>54</v>
      </c>
      <c r="D180" s="106" t="s">
        <v>55</v>
      </c>
      <c r="E180" s="16" t="s">
        <v>273</v>
      </c>
      <c r="F180" s="16" t="s">
        <v>31</v>
      </c>
      <c r="G180" s="115"/>
      <c r="H180" s="34"/>
      <c r="I180" s="108"/>
      <c r="J180" s="22">
        <v>43191</v>
      </c>
      <c r="K180" s="23">
        <v>43555</v>
      </c>
      <c r="L180" s="87">
        <v>60534</v>
      </c>
    </row>
    <row r="181" spans="1:12">
      <c r="A181" s="88"/>
      <c r="B181" s="29">
        <v>43434</v>
      </c>
      <c r="C181" s="105" t="s">
        <v>57</v>
      </c>
      <c r="D181" s="106" t="s">
        <v>58</v>
      </c>
      <c r="E181" s="67" t="s">
        <v>59</v>
      </c>
      <c r="F181" s="16" t="s">
        <v>99</v>
      </c>
      <c r="G181" s="115" t="s">
        <v>98</v>
      </c>
      <c r="H181" s="34"/>
      <c r="I181" s="108"/>
      <c r="J181" s="22">
        <v>43191</v>
      </c>
      <c r="K181" s="23">
        <v>43555</v>
      </c>
      <c r="L181" s="87">
        <v>36022</v>
      </c>
    </row>
    <row r="182" spans="1:12">
      <c r="A182" s="88"/>
      <c r="B182" s="29">
        <v>43445</v>
      </c>
      <c r="C182" s="105" t="s">
        <v>181</v>
      </c>
      <c r="D182" s="15" t="s">
        <v>180</v>
      </c>
      <c r="E182" s="16" t="s">
        <v>182</v>
      </c>
      <c r="F182" s="16" t="s">
        <v>183</v>
      </c>
      <c r="G182" s="115" t="s">
        <v>184</v>
      </c>
      <c r="H182" s="34"/>
      <c r="I182" s="108"/>
      <c r="J182" s="22">
        <v>43191</v>
      </c>
      <c r="K182" s="23">
        <v>43555</v>
      </c>
      <c r="L182" s="87">
        <v>27250</v>
      </c>
    </row>
    <row r="183" spans="1:12">
      <c r="A183" s="88"/>
      <c r="B183" s="29" t="s">
        <v>206</v>
      </c>
      <c r="C183" s="105" t="s">
        <v>63</v>
      </c>
      <c r="D183" s="106" t="s">
        <v>64</v>
      </c>
      <c r="E183" s="16"/>
      <c r="F183" s="16" t="s">
        <v>210</v>
      </c>
      <c r="G183" s="115" t="s">
        <v>218</v>
      </c>
      <c r="H183" s="34"/>
      <c r="I183" s="108"/>
      <c r="J183" s="22">
        <v>43191</v>
      </c>
      <c r="K183" s="23">
        <v>43555</v>
      </c>
      <c r="L183" s="87">
        <v>5300</v>
      </c>
    </row>
    <row r="184" spans="1:12">
      <c r="A184" s="88"/>
      <c r="B184" s="29"/>
      <c r="C184" s="105" t="s">
        <v>49</v>
      </c>
      <c r="D184" s="15" t="s">
        <v>26</v>
      </c>
      <c r="E184" s="16"/>
      <c r="F184" s="16" t="s">
        <v>178</v>
      </c>
      <c r="G184" s="115" t="s">
        <v>179</v>
      </c>
      <c r="H184" s="34"/>
      <c r="I184" s="108"/>
      <c r="J184" s="22"/>
      <c r="K184" s="23"/>
      <c r="L184" s="87">
        <v>4500</v>
      </c>
    </row>
    <row r="185" spans="1:12">
      <c r="A185" s="88"/>
      <c r="B185" s="29"/>
      <c r="C185" s="105" t="s">
        <v>181</v>
      </c>
      <c r="D185" s="15" t="s">
        <v>180</v>
      </c>
      <c r="E185" s="16" t="s">
        <v>182</v>
      </c>
      <c r="F185" s="16" t="s">
        <v>183</v>
      </c>
      <c r="G185" s="115" t="s">
        <v>184</v>
      </c>
      <c r="H185" s="34"/>
      <c r="I185" s="108"/>
      <c r="J185" s="22">
        <v>43191</v>
      </c>
      <c r="K185" s="23">
        <v>43281</v>
      </c>
      <c r="L185" s="87">
        <v>27250</v>
      </c>
    </row>
    <row r="186" spans="1:12">
      <c r="A186" s="88"/>
      <c r="B186" s="29"/>
      <c r="C186" s="105" t="s">
        <v>185</v>
      </c>
      <c r="D186" s="15" t="s">
        <v>180</v>
      </c>
      <c r="E186" s="16" t="s">
        <v>188</v>
      </c>
      <c r="F186" s="16" t="s">
        <v>186</v>
      </c>
      <c r="G186" s="115" t="s">
        <v>190</v>
      </c>
      <c r="H186" s="34"/>
      <c r="I186" s="108"/>
      <c r="J186" s="22">
        <v>43191</v>
      </c>
      <c r="K186" s="23">
        <v>43555</v>
      </c>
      <c r="L186" s="87">
        <v>8588</v>
      </c>
    </row>
    <row r="187" spans="1:12" hidden="1">
      <c r="A187" s="88"/>
      <c r="B187" s="29">
        <v>43490</v>
      </c>
      <c r="C187" s="105" t="s">
        <v>50</v>
      </c>
      <c r="D187" s="15" t="s">
        <v>26</v>
      </c>
      <c r="E187" s="119" t="s">
        <v>176</v>
      </c>
      <c r="F187" s="16" t="s">
        <v>73</v>
      </c>
      <c r="G187" s="115" t="s">
        <v>96</v>
      </c>
      <c r="H187" s="34"/>
      <c r="I187" s="108"/>
      <c r="J187" s="22">
        <v>43191</v>
      </c>
      <c r="K187" s="23">
        <v>43555</v>
      </c>
      <c r="L187" s="87">
        <v>15905.22</v>
      </c>
    </row>
    <row r="188" spans="1:12" hidden="1">
      <c r="A188" s="88"/>
      <c r="B188" s="29">
        <v>43508</v>
      </c>
      <c r="C188" s="105" t="s">
        <v>54</v>
      </c>
      <c r="D188" s="106" t="s">
        <v>55</v>
      </c>
      <c r="E188" s="67" t="s">
        <v>56</v>
      </c>
      <c r="F188" s="16" t="s">
        <v>68</v>
      </c>
      <c r="G188" s="115" t="s">
        <v>91</v>
      </c>
      <c r="H188" s="34"/>
      <c r="I188" s="108"/>
      <c r="J188" s="22">
        <v>43191</v>
      </c>
      <c r="K188" s="23">
        <v>43555</v>
      </c>
      <c r="L188" s="87">
        <v>10417</v>
      </c>
    </row>
    <row r="189" spans="1:12" hidden="1">
      <c r="A189" s="88"/>
      <c r="B189" s="29">
        <v>43508</v>
      </c>
      <c r="C189" s="105" t="s">
        <v>63</v>
      </c>
      <c r="D189" s="106" t="s">
        <v>64</v>
      </c>
      <c r="E189" s="16" t="s">
        <v>65</v>
      </c>
      <c r="F189" s="16" t="s">
        <v>39</v>
      </c>
      <c r="G189" s="115" t="s">
        <v>110</v>
      </c>
      <c r="H189" s="34"/>
      <c r="I189" s="108"/>
      <c r="J189" s="22">
        <v>43191</v>
      </c>
      <c r="K189" s="23">
        <v>43555</v>
      </c>
      <c r="L189" s="87">
        <v>5000</v>
      </c>
    </row>
    <row r="190" spans="1:12">
      <c r="A190" s="88"/>
      <c r="B190" s="29"/>
      <c r="C190" s="105" t="s">
        <v>185</v>
      </c>
      <c r="D190" s="15" t="s">
        <v>180</v>
      </c>
      <c r="E190" s="16" t="s">
        <v>189</v>
      </c>
      <c r="F190" s="16" t="s">
        <v>187</v>
      </c>
      <c r="G190" s="115" t="s">
        <v>191</v>
      </c>
      <c r="H190" s="34"/>
      <c r="I190" s="108"/>
      <c r="J190" s="22">
        <v>43191</v>
      </c>
      <c r="K190" s="23">
        <v>43555</v>
      </c>
      <c r="L190" s="87">
        <v>79000</v>
      </c>
    </row>
    <row r="191" spans="1:12" hidden="1">
      <c r="A191" s="88"/>
      <c r="B191" s="29">
        <v>43536</v>
      </c>
      <c r="C191" s="105" t="s">
        <v>50</v>
      </c>
      <c r="D191" s="15" t="s">
        <v>26</v>
      </c>
      <c r="E191" s="119" t="s">
        <v>176</v>
      </c>
      <c r="F191" s="16" t="s">
        <v>73</v>
      </c>
      <c r="G191" s="115" t="s">
        <v>96</v>
      </c>
      <c r="H191" s="34"/>
      <c r="I191" s="108"/>
      <c r="J191" s="22">
        <v>43191</v>
      </c>
      <c r="K191" s="23">
        <v>43555</v>
      </c>
      <c r="L191" s="87">
        <v>15905.21</v>
      </c>
    </row>
    <row r="192" spans="1:12" hidden="1">
      <c r="A192" s="88"/>
      <c r="B192" s="29">
        <v>43542</v>
      </c>
      <c r="C192" s="105" t="s">
        <v>63</v>
      </c>
      <c r="D192" s="106" t="s">
        <v>64</v>
      </c>
      <c r="E192" s="16"/>
      <c r="F192" s="17" t="s">
        <v>272</v>
      </c>
      <c r="G192" s="115"/>
      <c r="H192" s="34"/>
      <c r="I192" s="108"/>
      <c r="J192" s="22">
        <v>43191</v>
      </c>
      <c r="K192" s="23">
        <v>43555</v>
      </c>
      <c r="L192" s="87">
        <v>20000</v>
      </c>
    </row>
    <row r="193" spans="1:12">
      <c r="A193" s="88"/>
      <c r="B193" s="29"/>
      <c r="C193" s="105"/>
      <c r="D193" s="15"/>
      <c r="E193" s="16"/>
      <c r="F193" s="17"/>
      <c r="G193" s="115"/>
      <c r="H193" s="34"/>
      <c r="I193" s="108"/>
      <c r="J193" s="22"/>
      <c r="K193" s="23"/>
      <c r="L193" s="87"/>
    </row>
    <row r="194" spans="1:12">
      <c r="A194" s="88"/>
      <c r="B194" s="29"/>
      <c r="C194" s="105"/>
      <c r="D194" s="15"/>
      <c r="E194" s="16"/>
      <c r="F194" s="17"/>
      <c r="G194" s="115"/>
      <c r="H194" s="34"/>
      <c r="I194" s="108"/>
      <c r="J194" s="22"/>
      <c r="K194" s="23"/>
      <c r="L194" s="87"/>
    </row>
    <row r="195" spans="1:12">
      <c r="A195" s="88"/>
      <c r="B195" s="29"/>
      <c r="C195" s="105"/>
      <c r="D195" s="15"/>
      <c r="E195" s="16"/>
      <c r="F195" s="17"/>
      <c r="G195" s="115"/>
      <c r="H195" s="34"/>
      <c r="I195" s="108"/>
      <c r="J195" s="22"/>
      <c r="K195" s="23"/>
      <c r="L195" s="87"/>
    </row>
    <row r="196" spans="1:12">
      <c r="A196" s="88"/>
      <c r="B196" s="29"/>
      <c r="C196" s="105"/>
      <c r="D196" s="15"/>
      <c r="E196" s="16"/>
      <c r="F196" s="17"/>
      <c r="G196" s="115"/>
      <c r="H196" s="34"/>
      <c r="I196" s="108"/>
      <c r="J196" s="22"/>
      <c r="K196" s="23"/>
      <c r="L196" s="87"/>
    </row>
    <row r="197" spans="1:12">
      <c r="A197" s="88"/>
      <c r="B197" s="29"/>
      <c r="C197" s="105"/>
      <c r="D197" s="15"/>
      <c r="E197" s="16"/>
      <c r="F197" s="17"/>
      <c r="G197" s="115"/>
      <c r="H197" s="34"/>
      <c r="I197" s="108"/>
      <c r="J197" s="22"/>
      <c r="K197" s="23"/>
      <c r="L197" s="87"/>
    </row>
    <row r="198" spans="1:12">
      <c r="A198" s="88"/>
      <c r="B198" s="29"/>
      <c r="C198" s="105"/>
      <c r="D198" s="15"/>
      <c r="E198" s="16"/>
      <c r="F198" s="17"/>
      <c r="G198" s="115"/>
      <c r="H198" s="34"/>
      <c r="I198" s="108"/>
      <c r="J198" s="22"/>
      <c r="K198" s="23"/>
      <c r="L198" s="87"/>
    </row>
    <row r="199" spans="1:12">
      <c r="A199" s="88"/>
      <c r="B199" s="29"/>
      <c r="C199" s="105"/>
      <c r="D199" s="15"/>
      <c r="E199" s="16"/>
      <c r="F199" s="17"/>
      <c r="G199" s="115"/>
      <c r="H199" s="34"/>
      <c r="I199" s="108"/>
      <c r="J199" s="22"/>
      <c r="K199" s="23"/>
      <c r="L199" s="87"/>
    </row>
    <row r="200" spans="1:12">
      <c r="A200" s="88"/>
      <c r="B200" s="29"/>
      <c r="C200" s="105"/>
      <c r="D200" s="15"/>
      <c r="E200" s="16"/>
      <c r="F200" s="17"/>
      <c r="G200" s="115"/>
      <c r="H200" s="34"/>
      <c r="I200" s="108"/>
      <c r="J200" s="22"/>
      <c r="K200" s="23"/>
      <c r="L200" s="87"/>
    </row>
    <row r="201" spans="1:12">
      <c r="A201" s="91"/>
      <c r="B201" s="29"/>
      <c r="C201" s="105"/>
      <c r="D201" s="15"/>
      <c r="E201" s="16"/>
      <c r="F201" s="17"/>
      <c r="G201" s="115"/>
      <c r="H201" s="34"/>
      <c r="I201" s="108"/>
      <c r="J201" s="22"/>
      <c r="K201" s="23"/>
      <c r="L201" s="87"/>
    </row>
    <row r="202" spans="1:12">
      <c r="A202" s="88"/>
      <c r="B202" s="29"/>
      <c r="C202" s="105"/>
      <c r="D202" s="15"/>
      <c r="E202" s="16"/>
      <c r="F202" s="17"/>
      <c r="G202" s="115"/>
      <c r="H202" s="34"/>
      <c r="I202" s="108"/>
      <c r="J202" s="22"/>
      <c r="K202" s="23"/>
      <c r="L202" s="87"/>
    </row>
    <row r="203" spans="1:12">
      <c r="A203" s="88"/>
      <c r="B203" s="29"/>
      <c r="C203" s="105"/>
      <c r="D203" s="15"/>
      <c r="E203" s="16"/>
      <c r="F203" s="17"/>
      <c r="G203" s="115"/>
      <c r="H203" s="34"/>
      <c r="I203" s="108"/>
      <c r="J203" s="22"/>
      <c r="K203" s="23"/>
      <c r="L203" s="87"/>
    </row>
    <row r="204" spans="1:12">
      <c r="A204" s="88"/>
      <c r="B204" s="29"/>
      <c r="C204" s="105"/>
      <c r="D204" s="15"/>
      <c r="E204" s="16"/>
      <c r="F204" s="17"/>
      <c r="G204" s="115"/>
      <c r="H204" s="34"/>
      <c r="I204" s="108"/>
      <c r="J204" s="22"/>
      <c r="K204" s="23"/>
      <c r="L204" s="87"/>
    </row>
    <row r="205" spans="1:12">
      <c r="A205" s="88"/>
      <c r="B205" s="29"/>
      <c r="C205" s="105"/>
      <c r="D205" s="15"/>
      <c r="E205" s="16"/>
      <c r="F205" s="17"/>
      <c r="G205" s="115"/>
      <c r="H205" s="34"/>
      <c r="I205" s="108"/>
      <c r="J205" s="22"/>
      <c r="K205" s="23"/>
      <c r="L205" s="87"/>
    </row>
    <row r="206" spans="1:12">
      <c r="A206" s="88"/>
      <c r="B206" s="29"/>
      <c r="C206" s="105"/>
      <c r="D206" s="15"/>
      <c r="E206" s="16"/>
      <c r="F206" s="17"/>
      <c r="G206" s="115"/>
      <c r="H206" s="34"/>
      <c r="I206" s="108"/>
      <c r="J206" s="22"/>
      <c r="K206" s="23"/>
      <c r="L206" s="87"/>
    </row>
    <row r="207" spans="1:12">
      <c r="A207" s="88"/>
      <c r="B207" s="29"/>
      <c r="C207" s="105"/>
      <c r="D207" s="15"/>
      <c r="E207" s="16"/>
      <c r="F207" s="17"/>
      <c r="G207" s="115"/>
      <c r="H207" s="34"/>
      <c r="I207" s="108"/>
      <c r="J207" s="22"/>
      <c r="K207" s="23"/>
      <c r="L207" s="87"/>
    </row>
    <row r="208" spans="1:12">
      <c r="A208" s="88"/>
      <c r="B208" s="29"/>
      <c r="C208" s="105"/>
      <c r="D208" s="15"/>
      <c r="E208" s="16"/>
      <c r="F208" s="17"/>
      <c r="G208" s="115"/>
      <c r="H208" s="34"/>
      <c r="I208" s="108"/>
      <c r="J208" s="22"/>
      <c r="K208" s="23"/>
      <c r="L208" s="87"/>
    </row>
    <row r="209" spans="1:12">
      <c r="A209" s="88"/>
      <c r="B209" s="29"/>
      <c r="C209" s="105"/>
      <c r="D209" s="15"/>
      <c r="E209" s="16"/>
      <c r="F209" s="17"/>
      <c r="G209" s="115"/>
      <c r="H209" s="34"/>
      <c r="I209" s="108"/>
      <c r="J209" s="22"/>
      <c r="K209" s="23"/>
      <c r="L209" s="87"/>
    </row>
    <row r="210" spans="1:12">
      <c r="A210" s="88"/>
      <c r="B210" s="29"/>
      <c r="C210" s="105"/>
      <c r="D210" s="15"/>
      <c r="E210" s="16"/>
      <c r="F210" s="17"/>
      <c r="G210" s="115"/>
      <c r="H210" s="34"/>
      <c r="I210" s="108"/>
      <c r="J210" s="22"/>
      <c r="K210" s="23"/>
      <c r="L210" s="87"/>
    </row>
    <row r="211" spans="1:12">
      <c r="A211" s="88"/>
      <c r="B211" s="29"/>
      <c r="C211" s="105"/>
      <c r="D211" s="15"/>
      <c r="E211" s="16"/>
      <c r="F211" s="17"/>
      <c r="G211" s="115"/>
      <c r="H211" s="34"/>
      <c r="I211" s="108"/>
      <c r="J211" s="22"/>
      <c r="K211" s="23"/>
      <c r="L211" s="87"/>
    </row>
    <row r="212" spans="1:12">
      <c r="A212" s="88"/>
      <c r="B212" s="29"/>
      <c r="C212" s="105"/>
      <c r="D212" s="15"/>
      <c r="E212" s="16"/>
      <c r="F212" s="17"/>
      <c r="G212" s="115"/>
      <c r="H212" s="34"/>
      <c r="I212" s="108"/>
      <c r="J212" s="22"/>
      <c r="K212" s="23"/>
      <c r="L212" s="87"/>
    </row>
    <row r="213" spans="1:12">
      <c r="A213" s="88"/>
      <c r="B213" s="29"/>
      <c r="C213" s="105"/>
      <c r="D213" s="15"/>
      <c r="E213" s="16"/>
      <c r="F213" s="17"/>
      <c r="G213" s="115"/>
      <c r="H213" s="34"/>
      <c r="I213" s="108"/>
      <c r="J213" s="22"/>
      <c r="K213" s="23"/>
      <c r="L213" s="87"/>
    </row>
    <row r="214" spans="1:12">
      <c r="A214" s="88"/>
      <c r="B214" s="29"/>
      <c r="C214" s="105"/>
      <c r="D214" s="15"/>
      <c r="E214" s="16"/>
      <c r="F214" s="17"/>
      <c r="G214" s="115"/>
      <c r="H214" s="34"/>
      <c r="I214" s="108"/>
      <c r="J214" s="22"/>
      <c r="K214" s="23"/>
      <c r="L214" s="87"/>
    </row>
    <row r="215" spans="1:12">
      <c r="A215" s="88"/>
      <c r="B215" s="29"/>
      <c r="C215" s="105"/>
      <c r="D215" s="15"/>
      <c r="E215" s="16"/>
      <c r="F215" s="17"/>
      <c r="G215" s="115"/>
      <c r="H215" s="34"/>
      <c r="I215" s="108"/>
      <c r="J215" s="22"/>
      <c r="K215" s="23"/>
      <c r="L215" s="87"/>
    </row>
    <row r="216" spans="1:12">
      <c r="A216" s="88"/>
      <c r="B216" s="29"/>
      <c r="C216" s="105"/>
      <c r="D216" s="15"/>
      <c r="E216" s="16"/>
      <c r="F216" s="17"/>
      <c r="G216" s="115"/>
      <c r="H216" s="34"/>
      <c r="I216" s="108"/>
      <c r="J216" s="22"/>
      <c r="K216" s="23"/>
      <c r="L216" s="87"/>
    </row>
    <row r="217" spans="1:12">
      <c r="A217" s="88"/>
      <c r="B217" s="29"/>
      <c r="C217" s="105"/>
      <c r="D217" s="15"/>
      <c r="E217" s="16"/>
      <c r="F217" s="17"/>
      <c r="G217" s="115"/>
      <c r="H217" s="34"/>
      <c r="I217" s="108"/>
      <c r="J217" s="22"/>
      <c r="K217" s="23"/>
      <c r="L217" s="87"/>
    </row>
    <row r="218" spans="1:12">
      <c r="A218" s="88"/>
      <c r="B218" s="29"/>
      <c r="C218" s="105"/>
      <c r="D218" s="15"/>
      <c r="E218" s="16"/>
      <c r="F218" s="17"/>
      <c r="G218" s="115"/>
      <c r="H218" s="34"/>
      <c r="I218" s="108"/>
      <c r="J218" s="22"/>
      <c r="K218" s="23"/>
      <c r="L218" s="87"/>
    </row>
    <row r="219" spans="1:12">
      <c r="A219" s="88"/>
      <c r="B219" s="29"/>
      <c r="C219" s="105"/>
      <c r="D219" s="15"/>
      <c r="E219" s="16"/>
      <c r="F219" s="17"/>
      <c r="G219" s="115"/>
      <c r="H219" s="34"/>
      <c r="I219" s="108"/>
      <c r="J219" s="22"/>
      <c r="K219" s="23"/>
      <c r="L219" s="87"/>
    </row>
    <row r="220" spans="1:12">
      <c r="A220" s="88"/>
      <c r="B220" s="29"/>
      <c r="C220" s="105"/>
      <c r="D220" s="15"/>
      <c r="E220" s="16"/>
      <c r="F220" s="17"/>
      <c r="G220" s="115"/>
      <c r="H220" s="34"/>
      <c r="I220" s="108"/>
      <c r="J220" s="22"/>
      <c r="K220" s="23"/>
      <c r="L220" s="87"/>
    </row>
    <row r="221" spans="1:12">
      <c r="A221" s="88"/>
      <c r="B221" s="29"/>
      <c r="C221" s="105"/>
      <c r="D221" s="15"/>
      <c r="E221" s="16"/>
      <c r="F221" s="17"/>
      <c r="G221" s="115"/>
      <c r="H221" s="34"/>
      <c r="I221" s="108"/>
      <c r="J221" s="22"/>
      <c r="K221" s="23"/>
      <c r="L221" s="87"/>
    </row>
    <row r="222" spans="1:12">
      <c r="A222" s="88"/>
      <c r="B222" s="29"/>
      <c r="C222" s="105"/>
      <c r="D222" s="15"/>
      <c r="E222" s="16"/>
      <c r="F222" s="17"/>
      <c r="G222" s="115"/>
      <c r="H222" s="34"/>
      <c r="I222" s="108"/>
      <c r="J222" s="22"/>
      <c r="K222" s="23"/>
      <c r="L222" s="87"/>
    </row>
    <row r="223" spans="1:12">
      <c r="A223" s="88"/>
      <c r="B223" s="29"/>
      <c r="C223" s="105"/>
      <c r="D223" s="15"/>
      <c r="E223" s="16"/>
      <c r="F223" s="17"/>
      <c r="G223" s="115"/>
      <c r="H223" s="34"/>
      <c r="I223" s="108"/>
      <c r="J223" s="22"/>
      <c r="K223" s="23"/>
      <c r="L223" s="87"/>
    </row>
    <row r="224" spans="1:12">
      <c r="A224" s="88"/>
      <c r="B224" s="29"/>
      <c r="C224" s="105"/>
      <c r="D224" s="15"/>
      <c r="E224" s="16"/>
      <c r="F224" s="17"/>
      <c r="G224" s="115"/>
      <c r="H224" s="34"/>
      <c r="I224" s="108"/>
      <c r="J224" s="22"/>
      <c r="K224" s="23"/>
      <c r="L224" s="87"/>
    </row>
    <row r="225" spans="1:12">
      <c r="A225" s="88"/>
      <c r="B225" s="29"/>
      <c r="C225" s="105"/>
      <c r="D225" s="15"/>
      <c r="E225" s="16"/>
      <c r="F225" s="17"/>
      <c r="G225" s="115"/>
      <c r="H225" s="34"/>
      <c r="I225" s="108"/>
      <c r="J225" s="22"/>
      <c r="K225" s="23"/>
      <c r="L225" s="87"/>
    </row>
    <row r="226" spans="1:12">
      <c r="A226" s="88"/>
      <c r="B226" s="29"/>
      <c r="C226" s="105"/>
      <c r="D226" s="15"/>
      <c r="E226" s="16"/>
      <c r="F226" s="17"/>
      <c r="G226" s="115"/>
      <c r="H226" s="34"/>
      <c r="I226" s="108"/>
      <c r="J226" s="22"/>
      <c r="K226" s="23"/>
      <c r="L226" s="87"/>
    </row>
    <row r="227" spans="1:12">
      <c r="A227" s="88"/>
      <c r="B227" s="29"/>
      <c r="C227" s="105"/>
      <c r="D227" s="15"/>
      <c r="E227" s="16"/>
      <c r="F227" s="17"/>
      <c r="G227" s="115"/>
      <c r="H227" s="34"/>
      <c r="I227" s="108"/>
      <c r="J227" s="22"/>
      <c r="K227" s="23"/>
      <c r="L227" s="87"/>
    </row>
    <row r="228" spans="1:12">
      <c r="A228" s="88"/>
      <c r="B228" s="29"/>
      <c r="C228" s="105"/>
      <c r="D228" s="15"/>
      <c r="E228" s="16"/>
      <c r="F228" s="17"/>
      <c r="G228" s="115"/>
      <c r="H228" s="34"/>
      <c r="I228" s="108"/>
      <c r="J228" s="22"/>
      <c r="K228" s="23"/>
      <c r="L228" s="87"/>
    </row>
    <row r="229" spans="1:12">
      <c r="A229" s="88"/>
      <c r="B229" s="29"/>
      <c r="C229" s="105"/>
      <c r="D229" s="15"/>
      <c r="E229" s="16"/>
      <c r="F229" s="17"/>
      <c r="G229" s="115"/>
      <c r="H229" s="34"/>
      <c r="I229" s="20"/>
      <c r="J229" s="109"/>
      <c r="K229" s="110"/>
      <c r="L229" s="87"/>
    </row>
    <row r="230" spans="1:12">
      <c r="A230" s="88"/>
      <c r="B230" s="29"/>
      <c r="C230" s="105"/>
      <c r="D230" s="15"/>
      <c r="E230" s="16"/>
      <c r="F230" s="17"/>
      <c r="G230" s="115"/>
      <c r="H230" s="34"/>
      <c r="I230" s="20"/>
      <c r="J230" s="109"/>
      <c r="K230" s="110"/>
      <c r="L230" s="87"/>
    </row>
    <row r="231" spans="1:12">
      <c r="A231" s="88"/>
      <c r="B231" s="29"/>
      <c r="C231" s="105"/>
      <c r="D231" s="15"/>
      <c r="E231" s="16"/>
      <c r="F231" s="17"/>
      <c r="G231" s="115"/>
      <c r="H231" s="35"/>
      <c r="I231" s="41"/>
      <c r="J231" s="109"/>
      <c r="K231" s="110"/>
      <c r="L231" s="87"/>
    </row>
    <row r="232" spans="1:12">
      <c r="A232" s="88"/>
      <c r="B232" s="29"/>
      <c r="C232" s="105"/>
      <c r="D232" s="15"/>
      <c r="E232" s="16"/>
      <c r="F232" s="17"/>
      <c r="G232" s="115"/>
      <c r="H232" s="35"/>
      <c r="I232" s="42"/>
      <c r="J232" s="109"/>
      <c r="K232" s="110"/>
      <c r="L232" s="87"/>
    </row>
    <row r="233" spans="1:12">
      <c r="A233" s="88"/>
      <c r="B233" s="29"/>
      <c r="C233" s="105"/>
      <c r="D233" s="15"/>
      <c r="E233" s="16"/>
      <c r="F233" s="17"/>
      <c r="G233" s="115"/>
      <c r="H233" s="35"/>
      <c r="I233" s="42"/>
      <c r="J233" s="109"/>
      <c r="K233" s="110"/>
      <c r="L233" s="87"/>
    </row>
    <row r="234" spans="1:12">
      <c r="A234" s="88"/>
      <c r="B234" s="29"/>
      <c r="C234" s="105"/>
      <c r="D234" s="15"/>
      <c r="E234" s="16"/>
      <c r="F234" s="17"/>
      <c r="G234" s="115"/>
      <c r="H234" s="35"/>
      <c r="I234" s="42"/>
      <c r="J234" s="109"/>
      <c r="K234" s="110"/>
      <c r="L234" s="87"/>
    </row>
    <row r="235" spans="1:12">
      <c r="A235" s="88"/>
      <c r="B235" s="29"/>
      <c r="C235" s="105"/>
      <c r="D235" s="15"/>
      <c r="E235" s="16"/>
      <c r="F235" s="17"/>
      <c r="G235" s="115"/>
      <c r="H235" s="35"/>
      <c r="I235" s="42"/>
      <c r="J235" s="109"/>
      <c r="K235" s="110"/>
      <c r="L235" s="87"/>
    </row>
    <row r="236" spans="1:12">
      <c r="A236" s="88"/>
      <c r="B236" s="29"/>
      <c r="C236" s="105"/>
      <c r="D236" s="15"/>
      <c r="E236" s="16"/>
      <c r="F236" s="17"/>
      <c r="G236" s="115"/>
      <c r="H236" s="35"/>
      <c r="I236" s="42"/>
      <c r="J236" s="109"/>
      <c r="K236" s="110"/>
      <c r="L236" s="87"/>
    </row>
    <row r="237" spans="1:12">
      <c r="A237" s="88"/>
      <c r="B237" s="29"/>
      <c r="C237" s="105"/>
      <c r="D237" s="15"/>
      <c r="E237" s="16"/>
      <c r="F237" s="17"/>
      <c r="G237" s="115"/>
      <c r="H237" s="36"/>
      <c r="I237" s="30"/>
      <c r="J237" s="109"/>
      <c r="K237" s="110"/>
      <c r="L237" s="89"/>
    </row>
    <row r="238" spans="1:12">
      <c r="A238" s="88"/>
      <c r="B238" s="29"/>
      <c r="C238" s="105"/>
      <c r="D238" s="15"/>
      <c r="E238" s="16"/>
      <c r="F238" s="17"/>
      <c r="G238" s="115"/>
      <c r="H238" s="36"/>
      <c r="I238" s="38"/>
      <c r="J238" s="109"/>
      <c r="K238" s="110"/>
      <c r="L238" s="89"/>
    </row>
    <row r="239" spans="1:12">
      <c r="A239" s="88"/>
      <c r="B239" s="29"/>
      <c r="C239" s="105"/>
      <c r="D239" s="15"/>
      <c r="E239" s="16"/>
      <c r="F239" s="17"/>
      <c r="G239" s="115"/>
      <c r="H239" s="36"/>
      <c r="I239" s="18"/>
      <c r="J239" s="109"/>
      <c r="K239" s="110"/>
      <c r="L239" s="89"/>
    </row>
    <row r="240" spans="1:12">
      <c r="A240" s="88"/>
      <c r="B240" s="29"/>
      <c r="C240" s="105"/>
      <c r="D240" s="15"/>
      <c r="E240" s="16"/>
      <c r="F240" s="17"/>
      <c r="G240" s="115"/>
      <c r="H240" s="36"/>
      <c r="I240" s="38"/>
      <c r="J240" s="109"/>
      <c r="K240" s="110"/>
      <c r="L240" s="89"/>
    </row>
    <row r="241" spans="1:12">
      <c r="A241" s="88"/>
      <c r="B241" s="29"/>
      <c r="C241" s="105"/>
      <c r="D241" s="15"/>
      <c r="E241" s="16"/>
      <c r="F241" s="17"/>
      <c r="G241" s="115"/>
      <c r="H241" s="36"/>
      <c r="I241" s="38"/>
      <c r="J241" s="109"/>
      <c r="K241" s="110"/>
      <c r="L241" s="89"/>
    </row>
    <row r="242" spans="1:12">
      <c r="A242" s="88"/>
      <c r="B242" s="29"/>
      <c r="C242" s="105"/>
      <c r="D242" s="15"/>
      <c r="E242" s="16"/>
      <c r="F242" s="17"/>
      <c r="G242" s="115"/>
      <c r="H242" s="36"/>
      <c r="I242" s="19"/>
      <c r="J242" s="109"/>
      <c r="K242" s="110"/>
      <c r="L242" s="89"/>
    </row>
    <row r="243" spans="1:12">
      <c r="A243" s="88"/>
      <c r="B243" s="29"/>
      <c r="C243" s="105"/>
      <c r="D243" s="15"/>
      <c r="E243" s="16"/>
      <c r="F243" s="17"/>
      <c r="G243" s="115"/>
      <c r="H243" s="36"/>
      <c r="I243" s="19"/>
      <c r="J243" s="109"/>
      <c r="K243" s="110"/>
      <c r="L243" s="89"/>
    </row>
    <row r="244" spans="1:12">
      <c r="A244" s="88"/>
      <c r="B244" s="29"/>
      <c r="C244" s="105"/>
      <c r="D244" s="15"/>
      <c r="E244" s="16"/>
      <c r="F244" s="17"/>
      <c r="G244" s="115"/>
      <c r="H244" s="36"/>
      <c r="I244" s="31"/>
      <c r="J244" s="109"/>
      <c r="K244" s="110"/>
      <c r="L244" s="89"/>
    </row>
    <row r="245" spans="1:12">
      <c r="A245" s="88"/>
      <c r="B245" s="29"/>
      <c r="C245" s="105"/>
      <c r="D245" s="15"/>
      <c r="E245" s="16"/>
      <c r="F245" s="17"/>
      <c r="G245" s="115"/>
      <c r="H245" s="36"/>
      <c r="I245" s="38"/>
      <c r="J245" s="109"/>
      <c r="K245" s="110"/>
      <c r="L245" s="89"/>
    </row>
    <row r="246" spans="1:12">
      <c r="A246" s="88"/>
      <c r="B246" s="29"/>
      <c r="C246" s="105"/>
      <c r="D246" s="15"/>
      <c r="E246" s="16"/>
      <c r="F246" s="17"/>
      <c r="G246" s="115"/>
      <c r="H246" s="36"/>
      <c r="I246" s="38"/>
      <c r="J246" s="109"/>
      <c r="K246" s="110"/>
      <c r="L246" s="89"/>
    </row>
    <row r="247" spans="1:12">
      <c r="A247" s="88"/>
      <c r="B247" s="29"/>
      <c r="C247" s="105"/>
      <c r="D247" s="15"/>
      <c r="E247" s="16"/>
      <c r="F247" s="17"/>
      <c r="G247" s="115"/>
      <c r="H247" s="36"/>
      <c r="I247" s="38"/>
      <c r="J247" s="109"/>
      <c r="K247" s="110"/>
      <c r="L247" s="89"/>
    </row>
    <row r="248" spans="1:12">
      <c r="A248" s="88"/>
      <c r="B248" s="29"/>
      <c r="C248" s="105"/>
      <c r="D248" s="15"/>
      <c r="E248" s="16"/>
      <c r="F248" s="17"/>
      <c r="G248" s="115"/>
      <c r="H248" s="36"/>
      <c r="I248" s="30"/>
      <c r="J248" s="109"/>
      <c r="K248" s="110"/>
      <c r="L248" s="89"/>
    </row>
    <row r="249" spans="1:12">
      <c r="A249" s="88"/>
      <c r="B249" s="29"/>
      <c r="C249" s="105"/>
      <c r="D249" s="15"/>
      <c r="E249" s="16"/>
      <c r="F249" s="17"/>
      <c r="G249" s="115"/>
      <c r="H249" s="36"/>
      <c r="I249" s="38"/>
      <c r="J249" s="109"/>
      <c r="K249" s="110"/>
      <c r="L249" s="89"/>
    </row>
    <row r="250" spans="1:12">
      <c r="A250" s="88"/>
      <c r="B250" s="29"/>
      <c r="C250" s="105"/>
      <c r="D250" s="15"/>
      <c r="E250" s="16"/>
      <c r="F250" s="17"/>
      <c r="G250" s="117"/>
      <c r="H250" s="36"/>
      <c r="I250" s="39"/>
      <c r="J250" s="109"/>
      <c r="K250" s="110"/>
      <c r="L250" s="89"/>
    </row>
    <row r="251" spans="1:12">
      <c r="A251" s="88"/>
      <c r="B251" s="29"/>
      <c r="C251" s="15"/>
      <c r="D251" s="21"/>
      <c r="E251" s="16"/>
      <c r="F251" s="24"/>
      <c r="G251" s="36"/>
      <c r="H251" s="36"/>
      <c r="I251" s="30"/>
      <c r="J251" s="22"/>
      <c r="K251" s="23"/>
      <c r="L251" s="89"/>
    </row>
    <row r="252" spans="1:12">
      <c r="A252" s="86"/>
      <c r="B252" s="29"/>
      <c r="C252" s="15"/>
      <c r="D252" s="21"/>
      <c r="E252" s="16"/>
      <c r="F252" s="24"/>
      <c r="G252" s="36"/>
      <c r="H252" s="36"/>
      <c r="I252" s="30"/>
      <c r="J252" s="22"/>
      <c r="K252" s="23"/>
      <c r="L252" s="89"/>
    </row>
    <row r="253" spans="1:12">
      <c r="A253" s="86"/>
      <c r="B253" s="29"/>
      <c r="C253" s="15"/>
      <c r="D253" s="21"/>
      <c r="E253" s="16"/>
      <c r="F253" s="24"/>
      <c r="G253" s="36"/>
      <c r="H253" s="36"/>
      <c r="I253" s="30"/>
      <c r="J253" s="22"/>
      <c r="K253" s="23"/>
      <c r="L253" s="89"/>
    </row>
    <row r="254" spans="1:12">
      <c r="A254" s="86"/>
      <c r="B254" s="29"/>
      <c r="C254" s="15"/>
      <c r="D254" s="21"/>
      <c r="E254" s="16"/>
      <c r="F254" s="24"/>
      <c r="G254" s="36"/>
      <c r="H254" s="36"/>
      <c r="I254" s="31"/>
      <c r="J254" s="22"/>
      <c r="K254" s="23"/>
      <c r="L254" s="89"/>
    </row>
    <row r="255" spans="1:12">
      <c r="A255" s="86"/>
      <c r="B255" s="29"/>
      <c r="C255" s="15"/>
      <c r="D255" s="21"/>
      <c r="E255" s="16"/>
      <c r="F255" s="24"/>
      <c r="G255" s="36"/>
      <c r="H255" s="36"/>
      <c r="I255" s="31"/>
      <c r="J255" s="22"/>
      <c r="K255" s="23"/>
      <c r="L255" s="89"/>
    </row>
    <row r="256" spans="1:12">
      <c r="A256" s="86"/>
      <c r="B256" s="29"/>
      <c r="C256" s="15"/>
      <c r="D256" s="21"/>
      <c r="E256" s="16"/>
      <c r="F256" s="24"/>
      <c r="G256" s="36"/>
      <c r="H256" s="36"/>
      <c r="I256" s="38"/>
      <c r="J256" s="22"/>
      <c r="K256" s="23"/>
      <c r="L256" s="89"/>
    </row>
    <row r="257" spans="1:12">
      <c r="A257" s="86"/>
      <c r="B257" s="29"/>
      <c r="C257" s="15"/>
      <c r="D257" s="21"/>
      <c r="E257" s="16"/>
      <c r="F257" s="24"/>
      <c r="G257" s="36"/>
      <c r="H257" s="36"/>
      <c r="I257" s="38"/>
      <c r="J257" s="22"/>
      <c r="K257" s="23"/>
      <c r="L257" s="89"/>
    </row>
    <row r="258" spans="1:12">
      <c r="A258" s="86"/>
      <c r="B258" s="29"/>
      <c r="C258" s="15"/>
      <c r="D258" s="21"/>
      <c r="E258" s="16"/>
      <c r="F258" s="24"/>
      <c r="G258" s="36"/>
      <c r="H258" s="36"/>
      <c r="I258" s="38"/>
      <c r="J258" s="22"/>
      <c r="K258" s="23"/>
      <c r="L258" s="89"/>
    </row>
    <row r="259" spans="1:12">
      <c r="A259" s="86"/>
      <c r="B259" s="29"/>
      <c r="C259" s="15"/>
      <c r="D259" s="21"/>
      <c r="E259" s="16"/>
      <c r="F259" s="24"/>
      <c r="G259" s="36"/>
      <c r="H259" s="36"/>
      <c r="I259" s="38"/>
      <c r="J259" s="22"/>
      <c r="K259" s="23"/>
      <c r="L259" s="89"/>
    </row>
    <row r="260" spans="1:12">
      <c r="A260" s="86"/>
      <c r="B260" s="29"/>
      <c r="C260" s="15"/>
      <c r="D260" s="21"/>
      <c r="E260" s="16"/>
      <c r="F260" s="24"/>
      <c r="G260" s="36"/>
      <c r="H260" s="36"/>
      <c r="I260" s="38"/>
      <c r="J260" s="22"/>
      <c r="K260" s="23"/>
      <c r="L260" s="89"/>
    </row>
    <row r="261" spans="1:12">
      <c r="A261" s="86"/>
      <c r="B261" s="29"/>
      <c r="C261" s="15"/>
      <c r="D261" s="21"/>
      <c r="E261" s="16"/>
      <c r="F261" s="24"/>
      <c r="G261" s="36"/>
      <c r="H261" s="36"/>
      <c r="I261" s="38"/>
      <c r="J261" s="22"/>
      <c r="K261" s="23"/>
      <c r="L261" s="89"/>
    </row>
    <row r="262" spans="1:12">
      <c r="A262" s="86"/>
      <c r="B262" s="29"/>
      <c r="C262" s="15"/>
      <c r="D262" s="21"/>
      <c r="E262" s="16"/>
      <c r="F262" s="24"/>
      <c r="G262" s="36"/>
      <c r="H262" s="36"/>
      <c r="I262" s="38"/>
      <c r="J262" s="22"/>
      <c r="K262" s="23"/>
      <c r="L262" s="89"/>
    </row>
    <row r="263" spans="1:12">
      <c r="A263" s="86"/>
      <c r="B263" s="29"/>
      <c r="C263" s="15"/>
      <c r="D263" s="21"/>
      <c r="E263" s="16"/>
      <c r="F263" s="24"/>
      <c r="G263" s="36"/>
      <c r="H263" s="36"/>
      <c r="I263" s="38"/>
      <c r="J263" s="22"/>
      <c r="K263" s="23"/>
      <c r="L263" s="89"/>
    </row>
    <row r="264" spans="1:12">
      <c r="A264" s="86"/>
      <c r="B264" s="29"/>
      <c r="C264" s="15"/>
      <c r="D264" s="21"/>
      <c r="E264" s="16"/>
      <c r="F264" s="24"/>
      <c r="G264" s="36"/>
      <c r="H264" s="36"/>
      <c r="I264" s="38"/>
      <c r="J264" s="22"/>
      <c r="K264" s="23"/>
      <c r="L264" s="89"/>
    </row>
    <row r="265" spans="1:12">
      <c r="A265" s="86"/>
      <c r="B265" s="29"/>
      <c r="C265" s="15"/>
      <c r="D265" s="21"/>
      <c r="E265" s="16"/>
      <c r="F265" s="24"/>
      <c r="G265" s="36"/>
      <c r="H265" s="36"/>
      <c r="I265" s="38"/>
      <c r="J265" s="22"/>
      <c r="K265" s="23"/>
      <c r="L265" s="89"/>
    </row>
    <row r="266" spans="1:12">
      <c r="A266" s="86"/>
      <c r="B266" s="29"/>
      <c r="C266" s="15"/>
      <c r="D266" s="21"/>
      <c r="E266" s="16"/>
      <c r="F266" s="24"/>
      <c r="G266" s="36"/>
      <c r="H266" s="36"/>
      <c r="I266" s="40"/>
      <c r="J266" s="22"/>
      <c r="K266" s="23"/>
      <c r="L266" s="89"/>
    </row>
    <row r="267" spans="1:12">
      <c r="A267" s="86"/>
      <c r="B267" s="29"/>
      <c r="C267" s="15"/>
      <c r="D267" s="21"/>
      <c r="E267" s="16"/>
      <c r="F267" s="24"/>
      <c r="G267" s="36"/>
      <c r="H267" s="36"/>
      <c r="I267" s="38"/>
      <c r="J267" s="22"/>
      <c r="K267" s="23"/>
      <c r="L267" s="89"/>
    </row>
    <row r="268" spans="1:12">
      <c r="A268" s="86"/>
      <c r="B268" s="29"/>
      <c r="C268" s="15"/>
      <c r="D268" s="21"/>
      <c r="E268" s="16"/>
      <c r="F268" s="24"/>
      <c r="G268" s="36"/>
      <c r="H268" s="36"/>
      <c r="I268" s="30"/>
      <c r="J268" s="22"/>
      <c r="K268" s="23"/>
      <c r="L268" s="89"/>
    </row>
    <row r="269" spans="1:12">
      <c r="A269" s="86"/>
      <c r="B269" s="29"/>
      <c r="C269" s="15"/>
      <c r="D269" s="21"/>
      <c r="E269" s="16"/>
      <c r="F269" s="24"/>
      <c r="G269" s="36"/>
      <c r="H269" s="36"/>
      <c r="I269" s="31"/>
      <c r="J269" s="22"/>
      <c r="K269" s="23"/>
      <c r="L269" s="89"/>
    </row>
    <row r="270" spans="1:12">
      <c r="A270" s="86"/>
      <c r="B270" s="29"/>
      <c r="C270" s="15"/>
      <c r="D270" s="21"/>
      <c r="E270" s="16"/>
      <c r="F270" s="24"/>
      <c r="G270" s="36"/>
      <c r="H270" s="36"/>
      <c r="I270" s="38"/>
      <c r="J270" s="22"/>
      <c r="K270" s="23"/>
      <c r="L270" s="89"/>
    </row>
    <row r="271" spans="1:12">
      <c r="A271" s="86"/>
      <c r="B271" s="29"/>
      <c r="C271" s="15"/>
      <c r="D271" s="21"/>
      <c r="E271" s="16"/>
      <c r="F271" s="24"/>
      <c r="G271" s="36"/>
      <c r="H271" s="36"/>
      <c r="I271" s="38"/>
      <c r="J271" s="22"/>
      <c r="K271" s="23"/>
      <c r="L271" s="89"/>
    </row>
    <row r="272" spans="1:12">
      <c r="A272" s="86"/>
      <c r="B272" s="29"/>
      <c r="C272" s="15"/>
      <c r="D272" s="21"/>
      <c r="E272" s="16"/>
      <c r="F272" s="24"/>
      <c r="G272" s="36"/>
      <c r="H272" s="36"/>
      <c r="I272" s="38"/>
      <c r="J272" s="22"/>
      <c r="K272" s="23"/>
      <c r="L272" s="89"/>
    </row>
    <row r="273" spans="1:12">
      <c r="A273" s="86"/>
      <c r="B273" s="29"/>
      <c r="C273" s="15"/>
      <c r="D273" s="21"/>
      <c r="E273" s="16"/>
      <c r="F273" s="24"/>
      <c r="G273" s="36"/>
      <c r="H273" s="36"/>
      <c r="I273" s="38"/>
      <c r="J273" s="22"/>
      <c r="K273" s="23"/>
      <c r="L273" s="89"/>
    </row>
    <row r="274" spans="1:12">
      <c r="A274" s="86"/>
      <c r="B274" s="29"/>
      <c r="C274" s="15"/>
      <c r="D274" s="21"/>
      <c r="E274" s="16"/>
      <c r="F274" s="24"/>
      <c r="G274" s="36"/>
      <c r="H274" s="36"/>
      <c r="I274" s="38"/>
      <c r="J274" s="22"/>
      <c r="K274" s="23"/>
      <c r="L274" s="89"/>
    </row>
    <row r="275" spans="1:12">
      <c r="A275" s="86"/>
      <c r="B275" s="29"/>
      <c r="C275" s="15"/>
      <c r="D275" s="21"/>
      <c r="E275" s="16"/>
      <c r="F275" s="24"/>
      <c r="G275" s="36"/>
      <c r="H275" s="36"/>
      <c r="I275" s="38"/>
      <c r="J275" s="22"/>
      <c r="K275" s="23"/>
      <c r="L275" s="89"/>
    </row>
    <row r="276" spans="1:12">
      <c r="A276" s="86"/>
      <c r="B276" s="29"/>
      <c r="C276" s="15"/>
      <c r="D276" s="21"/>
      <c r="E276" s="16"/>
      <c r="F276" s="24"/>
      <c r="G276" s="36"/>
      <c r="H276" s="36"/>
      <c r="I276" s="40"/>
      <c r="J276" s="22"/>
      <c r="K276" s="23"/>
      <c r="L276" s="89"/>
    </row>
    <row r="277" spans="1:12">
      <c r="A277" s="86"/>
      <c r="B277" s="29"/>
      <c r="C277" s="15"/>
      <c r="D277" s="21"/>
      <c r="E277" s="16"/>
      <c r="F277" s="24"/>
      <c r="G277" s="36"/>
      <c r="H277" s="36"/>
      <c r="I277" s="18"/>
      <c r="J277" s="22"/>
      <c r="K277" s="23"/>
      <c r="L277" s="89"/>
    </row>
    <row r="278" spans="1:12">
      <c r="A278" s="86"/>
      <c r="B278" s="29"/>
      <c r="C278" s="15"/>
      <c r="D278" s="21"/>
      <c r="E278" s="16"/>
      <c r="F278" s="24"/>
      <c r="G278" s="36"/>
      <c r="H278" s="36"/>
      <c r="I278" s="38"/>
      <c r="J278" s="22"/>
      <c r="K278" s="23"/>
      <c r="L278" s="89"/>
    </row>
    <row r="279" spans="1:12">
      <c r="A279" s="86"/>
      <c r="B279" s="29"/>
      <c r="C279" s="15"/>
      <c r="D279" s="21"/>
      <c r="E279" s="16"/>
      <c r="F279" s="24"/>
      <c r="G279" s="36"/>
      <c r="H279" s="36"/>
      <c r="I279" s="38"/>
      <c r="J279" s="22"/>
      <c r="K279" s="23"/>
      <c r="L279" s="89"/>
    </row>
    <row r="280" spans="1:12">
      <c r="A280" s="86"/>
      <c r="B280" s="29"/>
      <c r="C280" s="15"/>
      <c r="D280" s="21"/>
      <c r="E280" s="16"/>
      <c r="F280" s="24"/>
      <c r="G280" s="36"/>
      <c r="H280" s="36"/>
      <c r="I280" s="38"/>
      <c r="J280" s="22"/>
      <c r="K280" s="23"/>
      <c r="L280" s="89"/>
    </row>
    <row r="281" spans="1:12">
      <c r="A281" s="86"/>
      <c r="B281" s="29"/>
      <c r="C281" s="15"/>
      <c r="D281" s="21"/>
      <c r="E281" s="16"/>
      <c r="F281" s="24"/>
      <c r="G281" s="36"/>
      <c r="H281" s="36"/>
      <c r="I281" s="38"/>
      <c r="J281" s="22"/>
      <c r="K281" s="23"/>
      <c r="L281" s="89"/>
    </row>
    <row r="282" spans="1:12">
      <c r="A282" s="86"/>
      <c r="B282" s="29"/>
      <c r="C282" s="15"/>
      <c r="D282" s="21"/>
      <c r="E282" s="16"/>
      <c r="F282" s="24"/>
      <c r="G282" s="36"/>
      <c r="H282" s="36"/>
      <c r="I282" s="38"/>
      <c r="J282" s="22"/>
      <c r="K282" s="23"/>
      <c r="L282" s="89"/>
    </row>
    <row r="283" spans="1:12">
      <c r="A283" s="86"/>
      <c r="B283" s="29"/>
      <c r="C283" s="15"/>
      <c r="D283" s="21"/>
      <c r="E283" s="16"/>
      <c r="F283" s="24"/>
      <c r="G283" s="36"/>
      <c r="H283" s="36"/>
      <c r="I283" s="38"/>
      <c r="J283" s="22"/>
      <c r="K283" s="23"/>
      <c r="L283" s="89"/>
    </row>
    <row r="284" spans="1:12">
      <c r="A284" s="86"/>
      <c r="B284" s="29"/>
      <c r="C284" s="15"/>
      <c r="D284" s="21"/>
      <c r="E284" s="16"/>
      <c r="F284" s="24"/>
      <c r="G284" s="36"/>
      <c r="H284" s="36"/>
      <c r="I284" s="38"/>
      <c r="J284" s="22"/>
      <c r="K284" s="23"/>
      <c r="L284" s="89"/>
    </row>
    <row r="285" spans="1:12">
      <c r="A285" s="86"/>
      <c r="B285" s="29"/>
      <c r="C285" s="15"/>
      <c r="D285" s="21"/>
      <c r="E285" s="16"/>
      <c r="F285" s="24"/>
      <c r="G285" s="36"/>
      <c r="H285" s="36"/>
      <c r="I285" s="38"/>
      <c r="J285" s="22"/>
      <c r="K285" s="23"/>
      <c r="L285" s="89"/>
    </row>
    <row r="286" spans="1:12">
      <c r="A286" s="86"/>
      <c r="B286" s="29"/>
      <c r="C286" s="15"/>
      <c r="D286" s="21"/>
      <c r="E286" s="16"/>
      <c r="F286" s="24"/>
      <c r="G286" s="36"/>
      <c r="H286" s="36"/>
      <c r="I286" s="38"/>
      <c r="J286" s="22"/>
      <c r="K286" s="23"/>
      <c r="L286" s="89"/>
    </row>
    <row r="287" spans="1:12">
      <c r="A287" s="86"/>
      <c r="B287" s="29"/>
      <c r="C287" s="15"/>
      <c r="D287" s="21"/>
      <c r="E287" s="16"/>
      <c r="F287" s="24"/>
      <c r="G287" s="36"/>
      <c r="H287" s="36"/>
      <c r="I287" s="18"/>
      <c r="J287" s="22"/>
      <c r="K287" s="23"/>
      <c r="L287" s="89"/>
    </row>
    <row r="288" spans="1:12">
      <c r="A288" s="86"/>
      <c r="B288" s="29"/>
      <c r="C288" s="15"/>
      <c r="D288" s="21"/>
      <c r="E288" s="16"/>
      <c r="F288" s="24"/>
      <c r="G288" s="36"/>
      <c r="H288" s="36"/>
      <c r="I288" s="19"/>
      <c r="J288" s="22"/>
      <c r="K288" s="23"/>
      <c r="L288" s="89"/>
    </row>
    <row r="289" spans="1:12">
      <c r="A289" s="86"/>
      <c r="B289" s="29"/>
      <c r="C289" s="15"/>
      <c r="D289" s="21"/>
      <c r="E289" s="16"/>
      <c r="F289" s="24"/>
      <c r="G289" s="36"/>
      <c r="H289" s="36"/>
      <c r="I289" s="31"/>
      <c r="J289" s="22"/>
      <c r="K289" s="23"/>
      <c r="L289" s="89"/>
    </row>
    <row r="290" spans="1:12">
      <c r="A290" s="86"/>
      <c r="B290" s="29"/>
      <c r="C290" s="15"/>
      <c r="D290" s="21"/>
      <c r="E290" s="16"/>
      <c r="F290" s="24"/>
      <c r="G290" s="36"/>
      <c r="H290" s="36"/>
      <c r="I290" s="31"/>
      <c r="J290" s="22"/>
      <c r="K290" s="23"/>
      <c r="L290" s="89"/>
    </row>
    <row r="291" spans="1:12">
      <c r="A291" s="86"/>
      <c r="B291" s="29"/>
      <c r="C291" s="15"/>
      <c r="D291" s="21"/>
      <c r="E291" s="16"/>
      <c r="F291" s="24"/>
      <c r="G291" s="36"/>
      <c r="H291" s="36"/>
      <c r="I291" s="38"/>
      <c r="J291" s="22"/>
      <c r="K291" s="23"/>
      <c r="L291" s="89"/>
    </row>
    <row r="292" spans="1:12">
      <c r="A292" s="86"/>
      <c r="B292" s="29"/>
      <c r="C292" s="15"/>
      <c r="D292" s="21"/>
      <c r="E292" s="16"/>
      <c r="F292" s="24"/>
      <c r="G292" s="36"/>
      <c r="H292" s="36"/>
      <c r="I292" s="39"/>
      <c r="J292" s="22"/>
      <c r="K292" s="23"/>
      <c r="L292" s="89"/>
    </row>
    <row r="293" spans="1:12">
      <c r="A293" s="86"/>
      <c r="B293" s="29"/>
      <c r="C293" s="15"/>
      <c r="D293" s="21"/>
      <c r="E293" s="16"/>
      <c r="F293" s="24"/>
      <c r="G293" s="37"/>
      <c r="H293" s="37"/>
      <c r="I293" s="31"/>
      <c r="J293" s="22"/>
      <c r="K293" s="23"/>
      <c r="L293" s="89"/>
    </row>
    <row r="294" spans="1:12">
      <c r="A294" s="86"/>
      <c r="B294" s="29"/>
      <c r="C294" s="15"/>
      <c r="D294" s="21"/>
      <c r="E294" s="16"/>
      <c r="F294" s="24"/>
      <c r="G294" s="36"/>
      <c r="H294" s="36"/>
      <c r="I294" s="18"/>
      <c r="J294" s="22"/>
      <c r="K294" s="23"/>
      <c r="L294" s="89"/>
    </row>
    <row r="295" spans="1:12">
      <c r="A295" s="86"/>
      <c r="B295" s="29"/>
      <c r="C295" s="15"/>
      <c r="D295" s="21"/>
      <c r="E295" s="16"/>
      <c r="F295" s="24"/>
      <c r="G295" s="36"/>
      <c r="H295" s="36"/>
      <c r="I295" s="30"/>
      <c r="J295" s="22"/>
      <c r="K295" s="23"/>
      <c r="L295" s="89"/>
    </row>
    <row r="296" spans="1:12">
      <c r="A296" s="86"/>
      <c r="B296" s="29"/>
      <c r="C296" s="15"/>
      <c r="D296" s="21"/>
      <c r="E296" s="16"/>
      <c r="F296" s="24"/>
      <c r="G296" s="36"/>
      <c r="H296" s="36"/>
      <c r="I296" s="38"/>
      <c r="J296" s="22"/>
      <c r="K296" s="23"/>
      <c r="L296" s="89"/>
    </row>
    <row r="297" spans="1:12">
      <c r="A297" s="86"/>
      <c r="B297" s="43"/>
      <c r="C297" s="13"/>
      <c r="D297" s="21"/>
      <c r="E297" s="16"/>
      <c r="F297" s="17"/>
      <c r="G297" s="36"/>
      <c r="H297" s="36"/>
      <c r="I297" s="13"/>
      <c r="J297" s="22"/>
      <c r="K297" s="23"/>
      <c r="L297" s="87"/>
    </row>
    <row r="298" spans="1:12">
      <c r="A298" s="86"/>
      <c r="B298" s="43"/>
      <c r="C298" s="13"/>
      <c r="D298" s="21"/>
      <c r="E298" s="16"/>
      <c r="F298" s="17"/>
      <c r="G298" s="36"/>
      <c r="H298" s="36"/>
      <c r="I298" s="92"/>
      <c r="J298" s="22"/>
      <c r="K298" s="23"/>
      <c r="L298" s="87"/>
    </row>
    <row r="299" spans="1:12">
      <c r="A299" s="86"/>
      <c r="B299" s="43"/>
      <c r="C299" s="13"/>
      <c r="D299" s="21"/>
      <c r="E299" s="16"/>
      <c r="F299" s="17"/>
      <c r="G299" s="37"/>
      <c r="H299" s="37"/>
      <c r="I299" s="13"/>
      <c r="J299" s="22"/>
      <c r="K299" s="23"/>
      <c r="L299" s="87"/>
    </row>
    <row r="300" spans="1:12">
      <c r="A300" s="86"/>
      <c r="B300" s="43"/>
      <c r="C300" s="13"/>
      <c r="D300" s="21"/>
      <c r="E300" s="16"/>
      <c r="F300" s="17"/>
      <c r="G300" s="36"/>
      <c r="H300" s="36"/>
      <c r="I300" s="44"/>
      <c r="J300" s="22"/>
      <c r="K300" s="23"/>
      <c r="L300" s="87"/>
    </row>
    <row r="301" spans="1:12">
      <c r="A301" s="86"/>
      <c r="B301" s="43"/>
      <c r="C301" s="13"/>
      <c r="D301" s="21"/>
      <c r="E301" s="16"/>
      <c r="F301" s="17"/>
      <c r="G301" s="36"/>
      <c r="H301" s="36"/>
      <c r="I301" s="13"/>
      <c r="J301" s="22"/>
      <c r="K301" s="23"/>
      <c r="L301" s="87"/>
    </row>
    <row r="302" spans="1:12">
      <c r="A302" s="86"/>
      <c r="B302" s="43"/>
      <c r="C302" s="13"/>
      <c r="D302" s="21"/>
      <c r="E302" s="16"/>
      <c r="F302" s="17"/>
      <c r="G302" s="36"/>
      <c r="H302" s="36"/>
      <c r="I302" s="13"/>
      <c r="J302" s="22"/>
      <c r="K302" s="23"/>
      <c r="L302" s="87"/>
    </row>
    <row r="303" spans="1:12">
      <c r="A303" s="86"/>
      <c r="B303" s="43"/>
      <c r="C303" s="13"/>
      <c r="D303" s="21"/>
      <c r="E303" s="16"/>
      <c r="F303" s="17"/>
      <c r="G303" s="36"/>
      <c r="H303" s="36"/>
      <c r="I303" s="13"/>
      <c r="J303" s="22"/>
      <c r="K303" s="23"/>
      <c r="L303" s="87"/>
    </row>
    <row r="304" spans="1:12">
      <c r="A304" s="86"/>
      <c r="B304" s="43"/>
      <c r="C304" s="13"/>
      <c r="D304" s="21"/>
      <c r="E304" s="16"/>
      <c r="F304" s="17"/>
      <c r="G304" s="36"/>
      <c r="H304" s="36"/>
      <c r="I304" s="13"/>
      <c r="J304" s="22"/>
      <c r="K304" s="23"/>
      <c r="L304" s="87"/>
    </row>
    <row r="305" spans="1:12">
      <c r="A305" s="86"/>
      <c r="B305" s="43"/>
      <c r="C305" s="13"/>
      <c r="D305" s="21"/>
      <c r="E305" s="16"/>
      <c r="F305" s="17"/>
      <c r="G305" s="36"/>
      <c r="H305" s="36"/>
      <c r="I305" s="13"/>
      <c r="J305" s="22"/>
      <c r="K305" s="23"/>
      <c r="L305" s="87"/>
    </row>
    <row r="306" spans="1:12">
      <c r="A306" s="86"/>
      <c r="B306" s="43"/>
      <c r="C306" s="13"/>
      <c r="D306" s="21"/>
      <c r="E306" s="16"/>
      <c r="F306" s="17"/>
      <c r="G306" s="36"/>
      <c r="H306" s="36"/>
      <c r="I306" s="13"/>
      <c r="J306" s="22"/>
      <c r="K306" s="23"/>
      <c r="L306" s="87"/>
    </row>
    <row r="307" spans="1:12">
      <c r="A307" s="86"/>
      <c r="B307" s="43"/>
      <c r="C307" s="13"/>
      <c r="D307" s="21"/>
      <c r="E307" s="16"/>
      <c r="F307" s="17"/>
      <c r="G307" s="36"/>
      <c r="H307" s="36"/>
      <c r="I307" s="13"/>
      <c r="J307" s="22"/>
      <c r="K307" s="23"/>
      <c r="L307" s="87"/>
    </row>
    <row r="308" spans="1:12">
      <c r="A308" s="86"/>
      <c r="B308" s="43"/>
      <c r="C308" s="13"/>
      <c r="D308" s="21"/>
      <c r="E308" s="16"/>
      <c r="F308" s="17"/>
      <c r="G308" s="36"/>
      <c r="H308" s="36"/>
      <c r="I308" s="92"/>
      <c r="J308" s="22"/>
      <c r="K308" s="23"/>
      <c r="L308" s="87"/>
    </row>
    <row r="309" spans="1:12">
      <c r="A309" s="86"/>
      <c r="B309" s="43"/>
      <c r="C309" s="13"/>
      <c r="D309" s="21"/>
      <c r="E309" s="16"/>
      <c r="F309" s="17"/>
      <c r="G309" s="36"/>
      <c r="H309" s="36"/>
      <c r="I309" s="13"/>
      <c r="J309" s="22"/>
      <c r="K309" s="23"/>
      <c r="L309" s="87"/>
    </row>
    <row r="310" spans="1:12">
      <c r="A310" s="86"/>
      <c r="B310" s="43"/>
      <c r="C310" s="13"/>
      <c r="D310" s="21"/>
      <c r="E310" s="16"/>
      <c r="F310" s="17"/>
      <c r="G310" s="36"/>
      <c r="H310" s="36"/>
      <c r="I310" s="13"/>
      <c r="J310" s="22"/>
      <c r="K310" s="23"/>
      <c r="L310" s="87"/>
    </row>
    <row r="311" spans="1:12">
      <c r="A311" s="86"/>
      <c r="B311" s="43"/>
      <c r="C311" s="13"/>
      <c r="D311" s="21"/>
      <c r="E311" s="16"/>
      <c r="F311" s="17"/>
      <c r="G311" s="36"/>
      <c r="H311" s="36"/>
      <c r="I311" s="13"/>
      <c r="J311" s="22"/>
      <c r="K311" s="23"/>
      <c r="L311" s="87"/>
    </row>
    <row r="312" spans="1:12">
      <c r="A312" s="86"/>
      <c r="B312" s="43"/>
      <c r="C312" s="13"/>
      <c r="D312" s="21"/>
      <c r="E312" s="16"/>
      <c r="F312" s="17"/>
      <c r="G312" s="36"/>
      <c r="H312" s="36"/>
      <c r="I312" s="13"/>
      <c r="J312" s="22"/>
      <c r="K312" s="23"/>
      <c r="L312" s="87"/>
    </row>
    <row r="313" spans="1:12">
      <c r="A313" s="86"/>
      <c r="B313" s="43"/>
      <c r="C313" s="13"/>
      <c r="D313" s="21"/>
      <c r="E313" s="16"/>
      <c r="F313" s="17"/>
      <c r="G313" s="36"/>
      <c r="H313" s="36"/>
      <c r="I313" s="13"/>
      <c r="J313" s="22"/>
      <c r="K313" s="23"/>
      <c r="L313" s="87"/>
    </row>
    <row r="314" spans="1:12">
      <c r="A314" s="86"/>
      <c r="B314" s="43"/>
      <c r="C314" s="13"/>
      <c r="D314" s="21"/>
      <c r="E314" s="16"/>
      <c r="F314" s="17"/>
      <c r="G314" s="36"/>
      <c r="H314" s="36"/>
      <c r="I314" s="13"/>
      <c r="J314" s="22"/>
      <c r="K314" s="23"/>
      <c r="L314" s="87"/>
    </row>
    <row r="315" spans="1:12">
      <c r="A315" s="86"/>
      <c r="B315" s="43"/>
      <c r="C315" s="13"/>
      <c r="D315" s="21"/>
      <c r="E315" s="16"/>
      <c r="F315" s="17"/>
      <c r="G315" s="36"/>
      <c r="H315" s="36"/>
      <c r="I315" s="92"/>
      <c r="J315" s="22"/>
      <c r="K315" s="23"/>
      <c r="L315" s="87"/>
    </row>
    <row r="316" spans="1:12">
      <c r="A316" s="86"/>
      <c r="B316" s="43"/>
      <c r="C316" s="13"/>
      <c r="D316" s="21"/>
      <c r="E316" s="16"/>
      <c r="F316" s="17"/>
      <c r="G316" s="36"/>
      <c r="H316" s="36"/>
      <c r="I316" s="13"/>
      <c r="J316" s="22"/>
      <c r="K316" s="23"/>
      <c r="L316" s="87"/>
    </row>
    <row r="317" spans="1:12">
      <c r="A317" s="86"/>
      <c r="B317" s="43"/>
      <c r="C317" s="13"/>
      <c r="D317" s="21"/>
      <c r="E317" s="16"/>
      <c r="F317" s="17"/>
      <c r="G317" s="36"/>
      <c r="H317" s="36"/>
      <c r="I317" s="13"/>
      <c r="J317" s="22"/>
      <c r="K317" s="23"/>
      <c r="L317" s="87"/>
    </row>
    <row r="318" spans="1:12">
      <c r="A318" s="86"/>
      <c r="B318" s="43"/>
      <c r="C318" s="13"/>
      <c r="D318" s="21"/>
      <c r="E318" s="16"/>
      <c r="F318" s="17"/>
      <c r="G318" s="36"/>
      <c r="H318" s="36"/>
      <c r="I318" s="13"/>
      <c r="J318" s="22"/>
      <c r="K318" s="23"/>
      <c r="L318" s="87"/>
    </row>
    <row r="319" spans="1:12">
      <c r="A319" s="86"/>
      <c r="B319" s="43"/>
      <c r="C319" s="13"/>
      <c r="D319" s="21"/>
      <c r="E319" s="16"/>
      <c r="F319" s="17"/>
      <c r="G319" s="36"/>
      <c r="H319" s="36"/>
      <c r="I319" s="13"/>
      <c r="J319" s="22"/>
      <c r="K319" s="23"/>
      <c r="L319" s="87"/>
    </row>
    <row r="320" spans="1:12">
      <c r="A320" s="86"/>
      <c r="B320" s="43"/>
      <c r="C320" s="13"/>
      <c r="D320" s="21"/>
      <c r="E320" s="16"/>
      <c r="F320" s="17"/>
      <c r="G320" s="36"/>
      <c r="H320" s="36"/>
      <c r="I320" s="13"/>
      <c r="J320" s="22"/>
      <c r="K320" s="23"/>
      <c r="L320" s="87"/>
    </row>
    <row r="321" spans="1:12">
      <c r="A321" s="86"/>
      <c r="B321" s="43"/>
      <c r="C321" s="13"/>
      <c r="D321" s="21"/>
      <c r="E321" s="16"/>
      <c r="F321" s="17"/>
      <c r="G321" s="36"/>
      <c r="H321" s="36"/>
      <c r="I321" s="13"/>
      <c r="J321" s="22"/>
      <c r="K321" s="23"/>
      <c r="L321" s="87"/>
    </row>
    <row r="322" spans="1:12">
      <c r="A322" s="86"/>
      <c r="B322" s="43"/>
      <c r="C322" s="13"/>
      <c r="D322" s="21"/>
      <c r="E322" s="16"/>
      <c r="F322" s="17"/>
      <c r="G322" s="36"/>
      <c r="H322" s="36"/>
      <c r="I322" s="13"/>
      <c r="J322" s="22"/>
      <c r="K322" s="23"/>
      <c r="L322" s="87"/>
    </row>
    <row r="323" spans="1:12">
      <c r="A323" s="86"/>
      <c r="B323" s="43"/>
      <c r="C323" s="13"/>
      <c r="D323" s="21"/>
      <c r="E323" s="16"/>
      <c r="F323" s="17"/>
      <c r="G323" s="36"/>
      <c r="H323" s="36"/>
      <c r="I323" s="44"/>
      <c r="J323" s="22"/>
      <c r="K323" s="23"/>
      <c r="L323" s="87"/>
    </row>
    <row r="324" spans="1:12">
      <c r="A324" s="86"/>
      <c r="B324" s="43"/>
      <c r="C324" s="13"/>
      <c r="D324" s="21"/>
      <c r="E324" s="16"/>
      <c r="F324" s="17"/>
      <c r="G324" s="36"/>
      <c r="H324" s="36"/>
      <c r="I324" s="44"/>
      <c r="J324" s="22"/>
      <c r="K324" s="23"/>
      <c r="L324" s="87"/>
    </row>
    <row r="325" spans="1:12">
      <c r="A325" s="86"/>
      <c r="B325" s="43"/>
      <c r="C325" s="13"/>
      <c r="D325" s="21"/>
      <c r="E325" s="16"/>
      <c r="F325" s="17"/>
      <c r="G325" s="36"/>
      <c r="H325" s="36"/>
      <c r="I325" s="13"/>
      <c r="J325" s="22"/>
      <c r="K325" s="23"/>
      <c r="L325" s="87"/>
    </row>
    <row r="326" spans="1:12">
      <c r="A326" s="86"/>
      <c r="B326" s="43"/>
      <c r="C326" s="13"/>
      <c r="D326" s="21"/>
      <c r="E326" s="16"/>
      <c r="F326" s="17"/>
      <c r="G326" s="36"/>
      <c r="H326" s="36"/>
      <c r="I326" s="13"/>
      <c r="J326" s="22"/>
      <c r="K326" s="23"/>
      <c r="L326" s="87"/>
    </row>
    <row r="327" spans="1:12">
      <c r="A327" s="86"/>
      <c r="B327" s="43"/>
      <c r="C327" s="13"/>
      <c r="D327" s="21"/>
      <c r="E327" s="16"/>
      <c r="F327" s="17"/>
      <c r="G327" s="36"/>
      <c r="H327" s="36"/>
      <c r="I327" s="13"/>
      <c r="J327" s="22"/>
      <c r="K327" s="23"/>
      <c r="L327" s="87"/>
    </row>
    <row r="328" spans="1:12">
      <c r="A328" s="86"/>
      <c r="B328" s="43"/>
      <c r="C328" s="13"/>
      <c r="D328" s="21"/>
      <c r="E328" s="16"/>
      <c r="F328" s="17"/>
      <c r="G328" s="36"/>
      <c r="H328" s="36"/>
      <c r="I328" s="13"/>
      <c r="J328" s="22"/>
      <c r="K328" s="23"/>
      <c r="L328" s="87"/>
    </row>
    <row r="329" spans="1:12">
      <c r="A329" s="86"/>
      <c r="B329" s="43"/>
      <c r="C329" s="13"/>
      <c r="D329" s="21"/>
      <c r="E329" s="16"/>
      <c r="F329" s="17"/>
      <c r="G329" s="36"/>
      <c r="H329" s="36"/>
      <c r="I329" s="13"/>
      <c r="J329" s="22"/>
      <c r="K329" s="23"/>
      <c r="L329" s="87"/>
    </row>
    <row r="330" spans="1:12">
      <c r="A330" s="86"/>
      <c r="B330" s="43"/>
      <c r="C330" s="13"/>
      <c r="D330" s="21"/>
      <c r="E330" s="16"/>
      <c r="F330" s="17"/>
      <c r="G330" s="36"/>
      <c r="H330" s="36"/>
      <c r="I330" s="13"/>
      <c r="J330" s="22"/>
      <c r="K330" s="23"/>
      <c r="L330" s="87"/>
    </row>
    <row r="331" spans="1:12">
      <c r="A331" s="86"/>
      <c r="B331" s="43"/>
      <c r="C331" s="13"/>
      <c r="D331" s="21"/>
      <c r="E331" s="16"/>
      <c r="F331" s="17"/>
      <c r="G331" s="36"/>
      <c r="H331" s="36"/>
      <c r="I331" s="13"/>
      <c r="J331" s="22"/>
      <c r="K331" s="23"/>
      <c r="L331" s="87"/>
    </row>
    <row r="332" spans="1:12">
      <c r="A332" s="86"/>
      <c r="B332" s="43"/>
      <c r="C332" s="13"/>
      <c r="D332" s="21"/>
      <c r="E332" s="16"/>
      <c r="F332" s="17"/>
      <c r="G332" s="36"/>
      <c r="H332" s="36"/>
      <c r="I332" s="13"/>
      <c r="J332" s="22"/>
      <c r="K332" s="23"/>
      <c r="L332" s="87"/>
    </row>
    <row r="333" spans="1:12">
      <c r="A333" s="86"/>
      <c r="B333" s="43"/>
      <c r="C333" s="13"/>
      <c r="D333" s="21"/>
      <c r="E333" s="16"/>
      <c r="F333" s="17"/>
      <c r="G333" s="36"/>
      <c r="H333" s="36"/>
      <c r="I333" s="13"/>
      <c r="J333" s="22"/>
      <c r="K333" s="23"/>
      <c r="L333" s="87"/>
    </row>
    <row r="334" spans="1:12">
      <c r="A334" s="86"/>
      <c r="B334" s="43"/>
      <c r="C334" s="13"/>
      <c r="D334" s="21"/>
      <c r="E334" s="16"/>
      <c r="F334" s="17"/>
      <c r="G334" s="36"/>
      <c r="H334" s="36"/>
      <c r="I334" s="13"/>
      <c r="J334" s="22"/>
      <c r="K334" s="23"/>
      <c r="L334" s="87"/>
    </row>
    <row r="335" spans="1:12">
      <c r="A335" s="86"/>
      <c r="B335" s="43"/>
      <c r="C335" s="13"/>
      <c r="D335" s="21"/>
      <c r="E335" s="16"/>
      <c r="F335" s="17"/>
      <c r="G335" s="36"/>
      <c r="H335" s="36"/>
      <c r="I335" s="13"/>
      <c r="J335" s="22"/>
      <c r="K335" s="23"/>
      <c r="L335" s="87"/>
    </row>
    <row r="336" spans="1:12">
      <c r="A336" s="86"/>
      <c r="B336" s="43"/>
      <c r="C336" s="13"/>
      <c r="D336" s="21"/>
      <c r="E336" s="16"/>
      <c r="F336" s="17"/>
      <c r="G336" s="36"/>
      <c r="H336" s="36"/>
      <c r="I336" s="13"/>
      <c r="J336" s="22"/>
      <c r="K336" s="23"/>
      <c r="L336" s="87"/>
    </row>
    <row r="337" spans="1:12">
      <c r="A337" s="86"/>
      <c r="B337" s="43"/>
      <c r="C337" s="13"/>
      <c r="D337" s="21"/>
      <c r="E337" s="16"/>
      <c r="F337" s="17"/>
      <c r="G337" s="36"/>
      <c r="H337" s="36"/>
      <c r="I337" s="13"/>
      <c r="J337" s="22"/>
      <c r="K337" s="23"/>
      <c r="L337" s="87"/>
    </row>
    <row r="338" spans="1:12">
      <c r="A338" s="86"/>
      <c r="B338" s="43"/>
      <c r="C338" s="13"/>
      <c r="D338" s="21"/>
      <c r="E338" s="16"/>
      <c r="F338" s="17"/>
      <c r="G338" s="36"/>
      <c r="H338" s="36"/>
      <c r="I338" s="13"/>
      <c r="J338" s="22"/>
      <c r="K338" s="23"/>
      <c r="L338" s="87"/>
    </row>
    <row r="339" spans="1:12">
      <c r="A339" s="86"/>
      <c r="B339" s="43"/>
      <c r="C339" s="13"/>
      <c r="D339" s="21"/>
      <c r="E339" s="16"/>
      <c r="F339" s="17"/>
      <c r="G339" s="36"/>
      <c r="H339" s="36"/>
      <c r="I339" s="13"/>
      <c r="J339" s="22"/>
      <c r="K339" s="23"/>
      <c r="L339" s="87"/>
    </row>
    <row r="340" spans="1:12">
      <c r="A340" s="86"/>
      <c r="B340" s="43"/>
      <c r="C340" s="13"/>
      <c r="D340" s="21"/>
      <c r="E340" s="16"/>
      <c r="F340" s="17"/>
      <c r="G340" s="36"/>
      <c r="H340" s="36"/>
      <c r="I340" s="13"/>
      <c r="J340" s="22"/>
      <c r="K340" s="23"/>
      <c r="L340" s="87"/>
    </row>
    <row r="341" spans="1:12">
      <c r="A341" s="86"/>
      <c r="B341" s="43"/>
      <c r="C341" s="13"/>
      <c r="D341" s="21"/>
      <c r="E341" s="16"/>
      <c r="F341" s="17"/>
      <c r="G341" s="36"/>
      <c r="H341" s="36"/>
      <c r="I341" s="13"/>
      <c r="J341" s="22"/>
      <c r="K341" s="23"/>
      <c r="L341" s="87"/>
    </row>
    <row r="342" spans="1:12">
      <c r="A342" s="86"/>
      <c r="B342" s="43"/>
      <c r="C342" s="13"/>
      <c r="D342" s="21"/>
      <c r="E342" s="16"/>
      <c r="F342" s="17"/>
      <c r="G342" s="36"/>
      <c r="H342" s="36"/>
      <c r="I342" s="13"/>
      <c r="J342" s="22"/>
      <c r="K342" s="23"/>
      <c r="L342" s="87"/>
    </row>
    <row r="343" spans="1:12">
      <c r="A343" s="86"/>
      <c r="B343" s="43"/>
      <c r="C343" s="13"/>
      <c r="D343" s="21"/>
      <c r="E343" s="16"/>
      <c r="F343" s="17"/>
      <c r="G343" s="36"/>
      <c r="H343" s="36"/>
      <c r="I343" s="13"/>
      <c r="J343" s="22"/>
      <c r="K343" s="23"/>
      <c r="L343" s="87"/>
    </row>
    <row r="344" spans="1:12">
      <c r="A344" s="86"/>
      <c r="B344" s="43"/>
      <c r="C344" s="13"/>
      <c r="D344" s="21"/>
      <c r="E344" s="16"/>
      <c r="F344" s="17"/>
      <c r="G344" s="36"/>
      <c r="H344" s="36"/>
      <c r="I344" s="13"/>
      <c r="J344" s="22"/>
      <c r="K344" s="23"/>
      <c r="L344" s="87"/>
    </row>
    <row r="345" spans="1:12">
      <c r="A345" s="86"/>
      <c r="B345" s="43"/>
      <c r="C345" s="13"/>
      <c r="D345" s="21"/>
      <c r="E345" s="16"/>
      <c r="F345" s="17"/>
      <c r="G345" s="36"/>
      <c r="H345" s="36"/>
      <c r="I345" s="13"/>
      <c r="J345" s="22"/>
      <c r="K345" s="23"/>
      <c r="L345" s="87"/>
    </row>
    <row r="346" spans="1:12">
      <c r="A346" s="86"/>
      <c r="B346" s="43"/>
      <c r="C346" s="13"/>
      <c r="D346" s="21"/>
      <c r="E346" s="16"/>
      <c r="F346" s="17"/>
      <c r="G346" s="36"/>
      <c r="H346" s="36"/>
      <c r="I346" s="13"/>
      <c r="J346" s="22"/>
      <c r="K346" s="23"/>
      <c r="L346" s="87"/>
    </row>
    <row r="347" spans="1:12">
      <c r="A347" s="86"/>
      <c r="B347" s="43"/>
      <c r="C347" s="13"/>
      <c r="D347" s="21"/>
      <c r="E347" s="16"/>
      <c r="F347" s="17"/>
      <c r="G347" s="36"/>
      <c r="H347" s="36"/>
      <c r="I347" s="13"/>
      <c r="J347" s="22"/>
      <c r="K347" s="23"/>
      <c r="L347" s="87"/>
    </row>
    <row r="348" spans="1:12">
      <c r="A348" s="86"/>
      <c r="B348" s="43"/>
      <c r="C348" s="13"/>
      <c r="D348" s="21"/>
      <c r="E348" s="16"/>
      <c r="F348" s="17"/>
      <c r="G348" s="36"/>
      <c r="H348" s="36"/>
      <c r="I348" s="13"/>
      <c r="J348" s="22"/>
      <c r="K348" s="23"/>
      <c r="L348" s="87"/>
    </row>
    <row r="349" spans="1:12">
      <c r="A349" s="86"/>
      <c r="B349" s="43"/>
      <c r="C349" s="13"/>
      <c r="D349" s="21"/>
      <c r="E349" s="16"/>
      <c r="F349" s="17"/>
      <c r="G349" s="36"/>
      <c r="H349" s="36"/>
      <c r="I349" s="13"/>
      <c r="J349" s="22"/>
      <c r="K349" s="23"/>
      <c r="L349" s="87"/>
    </row>
    <row r="350" spans="1:12">
      <c r="A350" s="86"/>
      <c r="B350" s="43"/>
      <c r="C350" s="13"/>
      <c r="D350" s="21"/>
      <c r="E350" s="16"/>
      <c r="F350" s="17"/>
      <c r="G350" s="36"/>
      <c r="H350" s="36"/>
      <c r="I350" s="13"/>
      <c r="J350" s="22"/>
      <c r="K350" s="23"/>
      <c r="L350" s="87"/>
    </row>
    <row r="351" spans="1:12">
      <c r="A351" s="86"/>
      <c r="B351" s="43"/>
      <c r="C351" s="13"/>
      <c r="D351" s="21"/>
      <c r="E351" s="16"/>
      <c r="F351" s="17"/>
      <c r="G351" s="36"/>
      <c r="H351" s="36"/>
      <c r="I351" s="13"/>
      <c r="J351" s="22"/>
      <c r="K351" s="23"/>
      <c r="L351" s="87"/>
    </row>
    <row r="352" spans="1:12">
      <c r="A352" s="86"/>
      <c r="B352" s="43"/>
      <c r="C352" s="13"/>
      <c r="D352" s="21"/>
      <c r="E352" s="16"/>
      <c r="F352" s="17"/>
      <c r="G352" s="36"/>
      <c r="H352" s="36"/>
      <c r="I352" s="13"/>
      <c r="J352" s="22"/>
      <c r="K352" s="23"/>
      <c r="L352" s="87"/>
    </row>
    <row r="353" spans="1:12">
      <c r="A353" s="86"/>
      <c r="B353" s="43"/>
      <c r="C353" s="13"/>
      <c r="D353" s="21"/>
      <c r="E353" s="16"/>
      <c r="F353" s="17"/>
      <c r="G353" s="36"/>
      <c r="H353" s="36"/>
      <c r="I353" s="44"/>
      <c r="J353" s="22"/>
      <c r="K353" s="23"/>
      <c r="L353" s="87"/>
    </row>
    <row r="354" spans="1:12">
      <c r="A354" s="86"/>
      <c r="B354" s="43"/>
      <c r="C354" s="13"/>
      <c r="D354" s="21"/>
      <c r="E354" s="16"/>
      <c r="F354" s="17"/>
      <c r="G354" s="36"/>
      <c r="H354" s="36"/>
      <c r="I354" s="13"/>
      <c r="J354" s="22"/>
      <c r="K354" s="23"/>
      <c r="L354" s="87"/>
    </row>
    <row r="355" spans="1:12">
      <c r="A355" s="86"/>
      <c r="B355" s="43"/>
      <c r="C355" s="13"/>
      <c r="D355" s="21"/>
      <c r="E355" s="16"/>
      <c r="F355" s="17"/>
      <c r="G355" s="36"/>
      <c r="H355" s="36"/>
      <c r="I355" s="13"/>
      <c r="J355" s="22"/>
      <c r="K355" s="23"/>
      <c r="L355" s="87"/>
    </row>
    <row r="356" spans="1:12">
      <c r="A356" s="86"/>
      <c r="B356" s="43"/>
      <c r="C356" s="13"/>
      <c r="D356" s="21"/>
      <c r="E356" s="16"/>
      <c r="F356" s="17"/>
      <c r="G356" s="36"/>
      <c r="H356" s="36"/>
      <c r="I356" s="13"/>
      <c r="J356" s="22"/>
      <c r="K356" s="23"/>
      <c r="L356" s="87"/>
    </row>
    <row r="357" spans="1:12">
      <c r="A357" s="86"/>
      <c r="B357" s="43"/>
      <c r="C357" s="13"/>
      <c r="D357" s="21"/>
      <c r="E357" s="16"/>
      <c r="F357" s="17"/>
      <c r="G357" s="36"/>
      <c r="H357" s="36"/>
      <c r="I357" s="13"/>
      <c r="J357" s="22"/>
      <c r="K357" s="23"/>
      <c r="L357" s="87"/>
    </row>
    <row r="358" spans="1:12">
      <c r="A358" s="86"/>
      <c r="B358" s="43"/>
      <c r="C358" s="13"/>
      <c r="D358" s="21"/>
      <c r="E358" s="16"/>
      <c r="F358" s="17"/>
      <c r="G358" s="36"/>
      <c r="H358" s="36"/>
      <c r="I358" s="13"/>
      <c r="J358" s="22"/>
      <c r="K358" s="23"/>
      <c r="L358" s="87"/>
    </row>
    <row r="359" spans="1:12">
      <c r="A359" s="86"/>
      <c r="B359" s="43"/>
      <c r="C359" s="13"/>
      <c r="D359" s="21"/>
      <c r="E359" s="16"/>
      <c r="F359" s="17"/>
      <c r="G359" s="36"/>
      <c r="H359" s="36"/>
      <c r="I359" s="13"/>
      <c r="J359" s="22"/>
      <c r="K359" s="23"/>
      <c r="L359" s="87"/>
    </row>
    <row r="360" spans="1:12">
      <c r="A360" s="86"/>
      <c r="B360" s="43"/>
      <c r="C360" s="13"/>
      <c r="D360" s="21"/>
      <c r="E360" s="16"/>
      <c r="F360" s="17"/>
      <c r="G360" s="36"/>
      <c r="H360" s="36"/>
      <c r="I360" s="13"/>
      <c r="J360" s="22"/>
      <c r="K360" s="23"/>
      <c r="L360" s="87"/>
    </row>
    <row r="361" spans="1:12">
      <c r="A361" s="86"/>
      <c r="B361" s="46"/>
      <c r="C361" s="47"/>
      <c r="D361" s="21"/>
      <c r="E361" s="47"/>
      <c r="F361" s="93"/>
      <c r="G361" s="94"/>
      <c r="H361" s="94"/>
      <c r="I361" s="49"/>
      <c r="J361" s="46"/>
      <c r="K361" s="50"/>
      <c r="L361" s="70"/>
    </row>
    <row r="362" spans="1:12">
      <c r="A362" s="86"/>
      <c r="B362" s="22"/>
      <c r="C362" s="13"/>
      <c r="D362" s="21"/>
      <c r="E362" s="13"/>
      <c r="F362" s="12"/>
      <c r="G362" s="95"/>
      <c r="H362" s="95"/>
      <c r="I362" s="45"/>
      <c r="J362" s="22"/>
      <c r="K362" s="23"/>
      <c r="L362" s="69"/>
    </row>
    <row r="363" spans="1:12">
      <c r="A363" s="86"/>
      <c r="B363" s="22"/>
      <c r="C363" s="13"/>
      <c r="D363" s="21"/>
      <c r="E363" s="13"/>
      <c r="F363" s="12"/>
      <c r="G363" s="95"/>
      <c r="H363" s="95"/>
      <c r="I363" s="45"/>
      <c r="J363" s="22"/>
      <c r="K363" s="23"/>
      <c r="L363" s="69"/>
    </row>
    <row r="364" spans="1:12">
      <c r="A364" s="86"/>
      <c r="B364" s="46"/>
      <c r="C364" s="47"/>
      <c r="D364" s="21"/>
      <c r="E364" s="47"/>
      <c r="F364" s="48"/>
      <c r="G364" s="94"/>
      <c r="H364" s="94"/>
      <c r="I364" s="49"/>
      <c r="J364" s="46"/>
      <c r="K364" s="50"/>
      <c r="L364" s="70"/>
    </row>
    <row r="365" spans="1:12">
      <c r="A365" s="86"/>
      <c r="B365" s="46"/>
      <c r="C365" s="47"/>
      <c r="D365" s="21"/>
      <c r="E365" s="47"/>
      <c r="F365" s="48"/>
      <c r="G365" s="94"/>
      <c r="H365" s="94"/>
      <c r="I365" s="49"/>
      <c r="J365" s="46"/>
      <c r="K365" s="50"/>
      <c r="L365" s="70"/>
    </row>
    <row r="366" spans="1:12">
      <c r="A366" s="86"/>
      <c r="B366" s="22"/>
      <c r="C366" s="13"/>
      <c r="D366" s="21"/>
      <c r="E366" s="13"/>
      <c r="F366" s="51"/>
      <c r="G366" s="95"/>
      <c r="H366" s="95"/>
      <c r="I366" s="95"/>
      <c r="J366" s="22"/>
      <c r="K366" s="23"/>
      <c r="L366" s="69"/>
    </row>
    <row r="367" spans="1:12">
      <c r="A367" s="86"/>
      <c r="B367" s="22"/>
      <c r="C367" s="13"/>
      <c r="D367" s="21"/>
      <c r="E367" s="13"/>
      <c r="F367" s="12"/>
      <c r="G367" s="95"/>
      <c r="H367" s="95"/>
      <c r="I367" s="95"/>
      <c r="J367" s="22"/>
      <c r="K367" s="23"/>
      <c r="L367" s="69"/>
    </row>
    <row r="368" spans="1:12">
      <c r="A368" s="86"/>
      <c r="B368" s="22"/>
      <c r="C368" s="52"/>
      <c r="D368" s="21"/>
      <c r="E368" s="13"/>
      <c r="F368" s="51"/>
      <c r="G368" s="95"/>
      <c r="H368" s="95"/>
      <c r="I368" s="95"/>
      <c r="J368" s="53"/>
      <c r="K368" s="23"/>
      <c r="L368" s="69"/>
    </row>
    <row r="369" spans="1:12">
      <c r="A369" s="86"/>
      <c r="B369" s="22"/>
      <c r="C369" s="52"/>
      <c r="D369" s="21"/>
      <c r="E369" s="13"/>
      <c r="F369" s="51"/>
      <c r="G369" s="95"/>
      <c r="H369" s="95"/>
      <c r="I369" s="95"/>
      <c r="J369" s="22"/>
      <c r="K369" s="23"/>
      <c r="L369" s="69"/>
    </row>
    <row r="370" spans="1:12">
      <c r="A370" s="86"/>
      <c r="B370" s="22"/>
      <c r="C370" s="54"/>
      <c r="D370" s="21"/>
      <c r="E370" s="13"/>
      <c r="F370" s="12"/>
      <c r="G370" s="95"/>
      <c r="H370" s="95"/>
      <c r="I370" s="95"/>
      <c r="J370" s="22"/>
      <c r="K370" s="23"/>
      <c r="L370" s="69"/>
    </row>
    <row r="371" spans="1:12">
      <c r="A371" s="86"/>
      <c r="B371" s="22"/>
      <c r="C371" s="51"/>
      <c r="D371" s="21"/>
      <c r="E371" s="51"/>
      <c r="F371" s="12"/>
      <c r="G371" s="95"/>
      <c r="H371" s="95"/>
      <c r="I371" s="95"/>
      <c r="J371" s="22"/>
      <c r="K371" s="23"/>
      <c r="L371" s="69"/>
    </row>
    <row r="372" spans="1:12">
      <c r="A372" s="86"/>
      <c r="B372" s="22"/>
      <c r="C372" s="52"/>
      <c r="D372" s="21"/>
      <c r="E372" s="52"/>
      <c r="F372" s="12"/>
      <c r="G372" s="95"/>
      <c r="H372" s="95"/>
      <c r="I372" s="95"/>
      <c r="J372" s="22"/>
      <c r="K372" s="23"/>
      <c r="L372" s="69"/>
    </row>
    <row r="373" spans="1:12">
      <c r="A373" s="86"/>
      <c r="B373" s="22"/>
      <c r="C373" s="52"/>
      <c r="D373" s="21"/>
      <c r="E373" s="52"/>
      <c r="F373" s="12"/>
      <c r="G373" s="95"/>
      <c r="H373" s="95"/>
      <c r="I373" s="95"/>
      <c r="J373" s="22"/>
      <c r="K373" s="23"/>
      <c r="L373" s="69"/>
    </row>
    <row r="374" spans="1:12">
      <c r="A374" s="86"/>
      <c r="B374" s="46"/>
      <c r="C374" s="47"/>
      <c r="D374" s="21"/>
      <c r="E374" s="55"/>
      <c r="F374" s="55"/>
      <c r="G374" s="94"/>
      <c r="H374" s="94"/>
      <c r="I374" s="94"/>
      <c r="J374" s="46"/>
      <c r="K374" s="50"/>
      <c r="L374" s="70"/>
    </row>
    <row r="375" spans="1:12">
      <c r="A375" s="86"/>
      <c r="B375" s="46"/>
      <c r="C375" s="15"/>
      <c r="D375" s="15"/>
      <c r="E375" s="67"/>
      <c r="F375" s="55"/>
      <c r="G375" s="94"/>
      <c r="H375" s="94"/>
      <c r="I375" s="94"/>
      <c r="J375" s="53"/>
      <c r="K375" s="59"/>
      <c r="L375" s="71"/>
    </row>
    <row r="376" spans="1:12" s="61" customFormat="1">
      <c r="A376" s="60"/>
      <c r="B376" s="57"/>
      <c r="C376" s="15"/>
      <c r="D376" s="15"/>
      <c r="E376" s="16"/>
      <c r="F376" s="15"/>
      <c r="G376" s="58"/>
      <c r="H376" s="58"/>
      <c r="I376" s="58"/>
      <c r="J376" s="53"/>
      <c r="K376" s="59"/>
      <c r="L376" s="72"/>
    </row>
    <row r="377" spans="1:12" s="61" customFormat="1">
      <c r="A377" s="60"/>
      <c r="B377" s="57"/>
      <c r="C377" s="15"/>
      <c r="D377" s="15"/>
      <c r="E377" s="16"/>
      <c r="F377" s="15"/>
      <c r="G377" s="58"/>
      <c r="H377" s="58"/>
      <c r="I377" s="58"/>
      <c r="J377" s="53"/>
      <c r="K377" s="59"/>
      <c r="L377" s="72"/>
    </row>
    <row r="378" spans="1:12" s="61" customFormat="1">
      <c r="A378" s="60"/>
      <c r="B378" s="57"/>
      <c r="C378" s="15"/>
      <c r="D378" s="15"/>
      <c r="E378" s="16"/>
      <c r="F378" s="15"/>
      <c r="G378" s="58"/>
      <c r="H378" s="58"/>
      <c r="I378" s="20"/>
      <c r="J378" s="53"/>
      <c r="K378" s="59"/>
      <c r="L378" s="72"/>
    </row>
    <row r="379" spans="1:12" s="61" customFormat="1">
      <c r="A379" s="60"/>
      <c r="B379" s="57"/>
      <c r="C379" s="15"/>
      <c r="D379" s="15"/>
      <c r="E379" s="16"/>
      <c r="F379" s="15"/>
      <c r="G379" s="58"/>
      <c r="H379" s="58"/>
      <c r="I379" s="20"/>
      <c r="J379" s="53"/>
      <c r="K379" s="59"/>
      <c r="L379" s="72"/>
    </row>
    <row r="380" spans="1:12" s="61" customFormat="1">
      <c r="A380" s="60"/>
      <c r="B380" s="57"/>
      <c r="C380" s="15"/>
      <c r="D380" s="15"/>
      <c r="E380" s="16"/>
      <c r="F380" s="15"/>
      <c r="G380" s="58"/>
      <c r="H380" s="58"/>
      <c r="I380" s="20"/>
      <c r="J380" s="53"/>
      <c r="K380" s="59"/>
      <c r="L380" s="72"/>
    </row>
    <row r="381" spans="1:12" s="61" customFormat="1">
      <c r="A381" s="60"/>
      <c r="B381" s="57"/>
      <c r="C381" s="15"/>
      <c r="D381" s="15"/>
      <c r="E381" s="16"/>
      <c r="F381" s="15"/>
      <c r="G381" s="58"/>
      <c r="H381" s="58"/>
      <c r="I381" s="62"/>
      <c r="J381" s="53"/>
      <c r="K381" s="59"/>
      <c r="L381" s="72"/>
    </row>
    <row r="382" spans="1:12" s="61" customFormat="1">
      <c r="A382" s="60"/>
      <c r="B382" s="57"/>
      <c r="C382" s="15"/>
      <c r="D382" s="15"/>
      <c r="E382" s="16"/>
      <c r="F382" s="15"/>
      <c r="G382" s="58"/>
      <c r="H382" s="58"/>
      <c r="I382" s="58"/>
      <c r="J382" s="53"/>
      <c r="K382" s="59"/>
      <c r="L382" s="72"/>
    </row>
    <row r="383" spans="1:12" customFormat="1">
      <c r="A383" s="56"/>
      <c r="B383" s="57"/>
      <c r="C383" s="15"/>
      <c r="D383" s="15"/>
      <c r="E383" s="16"/>
      <c r="F383" s="15"/>
      <c r="G383" s="58"/>
      <c r="H383" s="58"/>
      <c r="I383" s="58"/>
      <c r="J383" s="53"/>
      <c r="K383" s="59"/>
      <c r="L383" s="72"/>
    </row>
    <row r="384" spans="1:12" customFormat="1">
      <c r="A384" s="56"/>
      <c r="B384" s="57"/>
      <c r="C384" s="15"/>
      <c r="D384" s="15"/>
      <c r="E384" s="16"/>
      <c r="F384" s="15"/>
      <c r="G384" s="58"/>
      <c r="H384" s="58"/>
      <c r="I384" s="58"/>
      <c r="J384" s="53"/>
      <c r="K384" s="59"/>
      <c r="L384" s="72"/>
    </row>
    <row r="385" spans="1:12" s="61" customFormat="1">
      <c r="A385" s="60"/>
      <c r="B385" s="57"/>
      <c r="C385" s="15"/>
      <c r="D385" s="15"/>
      <c r="E385" s="16"/>
      <c r="F385" s="15"/>
      <c r="G385" s="58"/>
      <c r="H385" s="58"/>
      <c r="I385" s="58"/>
      <c r="J385" s="53"/>
      <c r="K385" s="59"/>
      <c r="L385" s="72"/>
    </row>
    <row r="386" spans="1:12" s="61" customFormat="1">
      <c r="A386" s="60"/>
      <c r="B386" s="57"/>
      <c r="C386" s="15"/>
      <c r="D386" s="15"/>
      <c r="E386" s="16"/>
      <c r="F386" s="15"/>
      <c r="G386" s="58"/>
      <c r="H386" s="58"/>
      <c r="I386" s="58"/>
      <c r="J386" s="53"/>
      <c r="K386" s="59"/>
      <c r="L386" s="72"/>
    </row>
    <row r="387" spans="1:12" s="61" customFormat="1">
      <c r="A387" s="60"/>
      <c r="B387" s="57"/>
      <c r="C387" s="15"/>
      <c r="D387" s="15"/>
      <c r="E387" s="16"/>
      <c r="F387" s="15"/>
      <c r="G387" s="58"/>
      <c r="H387" s="58"/>
      <c r="I387" s="58"/>
      <c r="J387" s="53"/>
      <c r="K387" s="59"/>
      <c r="L387" s="72"/>
    </row>
    <row r="388" spans="1:12" s="61" customFormat="1">
      <c r="A388" s="60"/>
      <c r="B388" s="57"/>
      <c r="C388" s="15"/>
      <c r="D388" s="15"/>
      <c r="E388" s="16"/>
      <c r="F388" s="15"/>
      <c r="G388" s="58"/>
      <c r="H388" s="58"/>
      <c r="I388" s="58"/>
      <c r="J388" s="53"/>
      <c r="K388" s="59"/>
      <c r="L388" s="72"/>
    </row>
    <row r="389" spans="1:12" s="61" customFormat="1">
      <c r="A389" s="60"/>
      <c r="B389" s="57"/>
      <c r="C389" s="15"/>
      <c r="D389" s="15"/>
      <c r="E389" s="16"/>
      <c r="F389" s="15"/>
      <c r="G389" s="58"/>
      <c r="H389" s="58"/>
      <c r="I389" s="58"/>
      <c r="J389" s="53"/>
      <c r="K389" s="59"/>
      <c r="L389" s="72"/>
    </row>
    <row r="390" spans="1:12" s="61" customFormat="1">
      <c r="A390" s="60"/>
      <c r="B390" s="57"/>
      <c r="C390" s="15"/>
      <c r="D390" s="15"/>
      <c r="E390" s="16"/>
      <c r="F390" s="15"/>
      <c r="G390" s="58"/>
      <c r="H390" s="58"/>
      <c r="I390" s="58"/>
      <c r="J390" s="53"/>
      <c r="K390" s="59"/>
      <c r="L390" s="72"/>
    </row>
    <row r="391" spans="1:12" customFormat="1">
      <c r="A391" s="56"/>
      <c r="B391" s="57"/>
      <c r="C391" s="15"/>
      <c r="D391" s="15"/>
      <c r="E391" s="16"/>
      <c r="F391" s="15"/>
      <c r="G391" s="58"/>
      <c r="H391" s="58"/>
      <c r="I391" s="58"/>
      <c r="J391" s="53"/>
      <c r="K391" s="59"/>
      <c r="L391" s="72"/>
    </row>
    <row r="392" spans="1:12" customFormat="1">
      <c r="A392" s="56"/>
      <c r="B392" s="57"/>
      <c r="C392" s="15"/>
      <c r="D392" s="15"/>
      <c r="E392" s="16"/>
      <c r="F392" s="15"/>
      <c r="G392" s="58"/>
      <c r="H392" s="58"/>
      <c r="I392" s="63"/>
      <c r="J392" s="53"/>
      <c r="K392" s="59"/>
      <c r="L392" s="72"/>
    </row>
    <row r="393" spans="1:12" customFormat="1">
      <c r="A393" s="56"/>
      <c r="B393" s="57"/>
      <c r="C393" s="15"/>
      <c r="D393" s="15"/>
      <c r="E393" s="16"/>
      <c r="F393" s="15"/>
      <c r="G393" s="58"/>
      <c r="H393" s="58"/>
      <c r="I393" s="58"/>
      <c r="J393" s="53"/>
      <c r="K393" s="59"/>
      <c r="L393" s="72"/>
    </row>
    <row r="394" spans="1:12" s="61" customFormat="1">
      <c r="A394" s="60"/>
      <c r="B394" s="57"/>
      <c r="C394" s="15"/>
      <c r="D394" s="15"/>
      <c r="E394" s="16"/>
      <c r="F394" s="15"/>
      <c r="G394" s="58"/>
      <c r="H394" s="58"/>
      <c r="I394" s="58"/>
      <c r="J394" s="53"/>
      <c r="K394" s="59"/>
      <c r="L394" s="72"/>
    </row>
    <row r="395" spans="1:12" customFormat="1">
      <c r="A395" s="56"/>
      <c r="B395" s="57"/>
      <c r="C395" s="15"/>
      <c r="D395" s="15"/>
      <c r="E395" s="16"/>
      <c r="F395" s="15"/>
      <c r="G395" s="58"/>
      <c r="H395" s="58"/>
      <c r="I395" s="58"/>
      <c r="J395" s="53"/>
      <c r="K395" s="59"/>
      <c r="L395" s="72"/>
    </row>
    <row r="396" spans="1:12" customFormat="1">
      <c r="A396" s="56"/>
      <c r="B396" s="57"/>
      <c r="C396" s="15"/>
      <c r="D396" s="15"/>
      <c r="E396" s="16"/>
      <c r="F396" s="15"/>
      <c r="G396" s="58"/>
      <c r="H396" s="58"/>
      <c r="I396" s="58"/>
      <c r="J396" s="53"/>
      <c r="K396" s="59"/>
      <c r="L396" s="72"/>
    </row>
    <row r="397" spans="1:12" customFormat="1">
      <c r="A397" s="56"/>
      <c r="B397" s="57"/>
      <c r="C397" s="15"/>
      <c r="D397" s="15"/>
      <c r="E397" s="16"/>
      <c r="F397" s="15"/>
      <c r="G397" s="58"/>
      <c r="H397" s="58"/>
      <c r="I397" s="58"/>
      <c r="J397" s="53"/>
      <c r="K397" s="59"/>
      <c r="L397" s="72"/>
    </row>
    <row r="398" spans="1:12" customFormat="1">
      <c r="A398" s="56"/>
      <c r="B398" s="57"/>
      <c r="C398" s="15"/>
      <c r="D398" s="15"/>
      <c r="E398" s="16"/>
      <c r="F398" s="15"/>
      <c r="G398" s="58"/>
      <c r="H398" s="58"/>
      <c r="I398" s="58"/>
      <c r="J398" s="53"/>
      <c r="K398" s="59"/>
      <c r="L398" s="72"/>
    </row>
    <row r="399" spans="1:12" customFormat="1">
      <c r="A399" s="56"/>
      <c r="B399" s="57"/>
      <c r="C399" s="15"/>
      <c r="D399" s="15"/>
      <c r="E399" s="16"/>
      <c r="F399" s="15"/>
      <c r="G399" s="58"/>
      <c r="H399" s="58"/>
      <c r="I399" s="58"/>
      <c r="J399" s="53"/>
      <c r="K399" s="59"/>
      <c r="L399" s="72"/>
    </row>
    <row r="400" spans="1:12" customFormat="1">
      <c r="A400" s="56"/>
      <c r="B400" s="57"/>
      <c r="C400" s="15"/>
      <c r="D400" s="15"/>
      <c r="E400" s="16"/>
      <c r="F400" s="15"/>
      <c r="G400" s="58"/>
      <c r="H400" s="58"/>
      <c r="I400" s="58"/>
      <c r="J400" s="53"/>
      <c r="K400" s="59"/>
      <c r="L400" s="72"/>
    </row>
    <row r="401" spans="1:12" s="61" customFormat="1">
      <c r="A401" s="60"/>
      <c r="B401" s="57"/>
      <c r="C401" s="15"/>
      <c r="D401" s="15"/>
      <c r="E401" s="16"/>
      <c r="F401" s="15"/>
      <c r="G401" s="58"/>
      <c r="H401" s="58"/>
      <c r="I401" s="58"/>
      <c r="J401" s="53"/>
      <c r="K401" s="59"/>
      <c r="L401" s="72"/>
    </row>
    <row r="402" spans="1:12" s="61" customFormat="1">
      <c r="A402" s="60"/>
      <c r="B402" s="57"/>
      <c r="C402" s="15"/>
      <c r="D402" s="15"/>
      <c r="E402" s="16"/>
      <c r="F402" s="15"/>
      <c r="G402" s="58"/>
      <c r="H402" s="58"/>
      <c r="I402" s="58"/>
      <c r="J402" s="53"/>
      <c r="K402" s="59"/>
      <c r="L402" s="72"/>
    </row>
    <row r="403" spans="1:12" s="61" customFormat="1">
      <c r="A403" s="60"/>
      <c r="B403" s="57"/>
      <c r="C403" s="15"/>
      <c r="D403" s="15"/>
      <c r="E403" s="16"/>
      <c r="F403" s="15"/>
      <c r="G403" s="58"/>
      <c r="H403" s="58"/>
      <c r="I403" s="58"/>
      <c r="J403" s="53"/>
      <c r="K403" s="59"/>
      <c r="L403" s="72"/>
    </row>
    <row r="404" spans="1:12" s="61" customFormat="1">
      <c r="A404" s="60"/>
      <c r="B404" s="57"/>
      <c r="C404" s="15"/>
      <c r="D404" s="15"/>
      <c r="E404" s="16"/>
      <c r="F404" s="15"/>
      <c r="G404" s="58"/>
      <c r="H404" s="58"/>
      <c r="I404" s="58"/>
      <c r="J404" s="53"/>
      <c r="K404" s="59"/>
      <c r="L404" s="72"/>
    </row>
    <row r="405" spans="1:12" s="61" customFormat="1">
      <c r="A405" s="60"/>
      <c r="B405" s="57"/>
      <c r="C405" s="15"/>
      <c r="D405" s="15"/>
      <c r="E405" s="16"/>
      <c r="F405" s="15"/>
      <c r="G405" s="58"/>
      <c r="H405" s="58"/>
      <c r="I405" s="58"/>
      <c r="J405" s="53"/>
      <c r="K405" s="59"/>
      <c r="L405" s="72"/>
    </row>
    <row r="406" spans="1:12" s="61" customFormat="1">
      <c r="A406" s="60"/>
      <c r="B406" s="57"/>
      <c r="C406" s="15"/>
      <c r="D406" s="15"/>
      <c r="E406" s="16"/>
      <c r="F406" s="15"/>
      <c r="G406" s="58"/>
      <c r="H406" s="58"/>
      <c r="I406" s="58"/>
      <c r="J406" s="53"/>
      <c r="K406" s="59"/>
      <c r="L406" s="72"/>
    </row>
    <row r="407" spans="1:12" s="61" customFormat="1">
      <c r="A407" s="60"/>
      <c r="B407" s="57"/>
      <c r="C407" s="15"/>
      <c r="D407" s="15"/>
      <c r="E407" s="16"/>
      <c r="F407" s="15"/>
      <c r="G407" s="58"/>
      <c r="H407" s="58"/>
      <c r="I407" s="58"/>
      <c r="J407" s="53"/>
      <c r="K407" s="59"/>
      <c r="L407" s="72"/>
    </row>
    <row r="408" spans="1:12" s="61" customFormat="1">
      <c r="A408" s="60"/>
      <c r="B408" s="57"/>
      <c r="C408" s="15"/>
      <c r="D408" s="15"/>
      <c r="E408" s="16"/>
      <c r="F408" s="15"/>
      <c r="G408" s="58"/>
      <c r="H408" s="58"/>
      <c r="I408" s="58"/>
      <c r="J408" s="53"/>
      <c r="K408" s="59"/>
      <c r="L408" s="72"/>
    </row>
    <row r="409" spans="1:12" customFormat="1">
      <c r="A409" s="56"/>
      <c r="B409" s="57"/>
      <c r="C409" s="15"/>
      <c r="D409" s="15"/>
      <c r="E409" s="16"/>
      <c r="F409" s="15"/>
      <c r="G409" s="58"/>
      <c r="H409" s="58"/>
      <c r="I409" s="58"/>
      <c r="J409" s="53"/>
      <c r="K409" s="59"/>
      <c r="L409" s="72"/>
    </row>
    <row r="410" spans="1:12" customFormat="1">
      <c r="A410" s="56"/>
      <c r="B410" s="57"/>
      <c r="C410" s="15"/>
      <c r="D410" s="15"/>
      <c r="E410" s="16"/>
      <c r="F410" s="15"/>
      <c r="G410" s="58"/>
      <c r="H410" s="58"/>
      <c r="I410" s="58"/>
      <c r="J410" s="53"/>
      <c r="K410" s="59"/>
      <c r="L410" s="72"/>
    </row>
    <row r="411" spans="1:12" s="61" customFormat="1">
      <c r="A411" s="60"/>
      <c r="B411" s="57"/>
      <c r="C411" s="15"/>
      <c r="D411" s="15"/>
      <c r="E411" s="16"/>
      <c r="F411" s="15"/>
      <c r="G411" s="58"/>
      <c r="H411" s="58"/>
      <c r="I411" s="58"/>
      <c r="J411" s="53"/>
      <c r="K411" s="59"/>
      <c r="L411" s="72"/>
    </row>
    <row r="412" spans="1:12" s="61" customFormat="1">
      <c r="A412" s="60"/>
      <c r="B412" s="57"/>
      <c r="C412" s="15"/>
      <c r="D412" s="15"/>
      <c r="E412" s="16"/>
      <c r="F412" s="15"/>
      <c r="G412" s="58"/>
      <c r="H412" s="58"/>
      <c r="I412" s="58"/>
      <c r="J412" s="53"/>
      <c r="K412" s="59"/>
      <c r="L412" s="72"/>
    </row>
    <row r="413" spans="1:12" customFormat="1">
      <c r="A413" s="56"/>
      <c r="B413" s="57"/>
      <c r="C413" s="15"/>
      <c r="D413" s="15"/>
      <c r="E413" s="16"/>
      <c r="F413" s="15"/>
      <c r="G413" s="58"/>
      <c r="H413" s="58"/>
      <c r="I413" s="58"/>
      <c r="J413" s="53"/>
      <c r="K413" s="59"/>
      <c r="L413" s="72"/>
    </row>
    <row r="414" spans="1:12" customFormat="1">
      <c r="A414" s="56"/>
      <c r="B414" s="57"/>
      <c r="C414" s="15"/>
      <c r="D414" s="15"/>
      <c r="E414" s="16"/>
      <c r="F414" s="15"/>
      <c r="G414" s="58"/>
      <c r="H414" s="58"/>
      <c r="I414" s="58"/>
      <c r="J414" s="53"/>
      <c r="K414" s="59"/>
      <c r="L414" s="72"/>
    </row>
    <row r="415" spans="1:12" s="61" customFormat="1">
      <c r="A415" s="60"/>
      <c r="B415" s="57"/>
      <c r="C415" s="15"/>
      <c r="D415" s="15"/>
      <c r="E415" s="16"/>
      <c r="F415" s="15"/>
      <c r="G415" s="58"/>
      <c r="H415" s="58"/>
      <c r="I415" s="58"/>
      <c r="J415" s="53"/>
      <c r="K415" s="59"/>
      <c r="L415" s="72"/>
    </row>
    <row r="416" spans="1:12" s="64" customFormat="1">
      <c r="A416" s="96"/>
      <c r="B416" s="57"/>
      <c r="C416" s="13"/>
      <c r="D416" s="21"/>
      <c r="E416" s="66"/>
      <c r="F416" s="12"/>
      <c r="G416" s="97"/>
      <c r="H416" s="97"/>
      <c r="I416" s="65"/>
      <c r="J416" s="22"/>
      <c r="K416" s="23"/>
      <c r="L416" s="69"/>
    </row>
    <row r="417" spans="1:12" s="64" customFormat="1">
      <c r="A417" s="96"/>
      <c r="B417" s="57"/>
      <c r="C417" s="13"/>
      <c r="D417" s="21"/>
      <c r="E417" s="66"/>
      <c r="F417" s="12"/>
      <c r="G417" s="97"/>
      <c r="H417" s="97"/>
      <c r="I417" s="65"/>
      <c r="J417" s="22"/>
      <c r="K417" s="23"/>
      <c r="L417" s="69"/>
    </row>
    <row r="418" spans="1:12" s="64" customFormat="1" ht="54" customHeight="1">
      <c r="A418" s="96"/>
      <c r="B418" s="57"/>
      <c r="C418" s="13"/>
      <c r="D418" s="21"/>
      <c r="E418" s="98"/>
      <c r="F418" s="12"/>
      <c r="G418" s="97"/>
      <c r="H418" s="97"/>
      <c r="I418" s="65"/>
      <c r="J418" s="22"/>
      <c r="K418" s="23"/>
      <c r="L418" s="69"/>
    </row>
    <row r="419" spans="1:12" s="64" customFormat="1" ht="15">
      <c r="A419" s="96"/>
      <c r="B419" s="57"/>
      <c r="C419" s="13"/>
      <c r="D419" s="21"/>
      <c r="E419" s="98"/>
      <c r="F419" s="12"/>
      <c r="G419" s="97"/>
      <c r="H419" s="97"/>
      <c r="I419" s="65"/>
      <c r="J419" s="22"/>
      <c r="K419" s="23"/>
      <c r="L419" s="69"/>
    </row>
    <row r="420" spans="1:12" s="64" customFormat="1" ht="15">
      <c r="A420" s="96"/>
      <c r="B420" s="57"/>
      <c r="C420" s="13"/>
      <c r="D420" s="21"/>
      <c r="E420" s="98"/>
      <c r="F420" s="12"/>
      <c r="G420" s="97"/>
      <c r="H420" s="97"/>
      <c r="I420" s="65"/>
      <c r="J420" s="22"/>
      <c r="K420" s="23"/>
      <c r="L420" s="69"/>
    </row>
    <row r="421" spans="1:12" s="64" customFormat="1" ht="15">
      <c r="A421" s="96"/>
      <c r="B421" s="57"/>
      <c r="C421" s="13"/>
      <c r="D421" s="21"/>
      <c r="E421" s="98"/>
      <c r="F421" s="12"/>
      <c r="G421" s="97"/>
      <c r="H421" s="97"/>
      <c r="I421" s="65"/>
      <c r="J421" s="22"/>
      <c r="K421" s="23"/>
      <c r="L421" s="69"/>
    </row>
    <row r="422" spans="1:12" s="64" customFormat="1" ht="15">
      <c r="A422" s="96"/>
      <c r="B422" s="57"/>
      <c r="C422" s="13"/>
      <c r="D422" s="21"/>
      <c r="E422" s="98"/>
      <c r="F422" s="12"/>
      <c r="G422" s="97"/>
      <c r="H422" s="97"/>
      <c r="I422" s="65"/>
      <c r="J422" s="22"/>
      <c r="K422" s="23"/>
      <c r="L422" s="69"/>
    </row>
    <row r="423" spans="1:12" s="64" customFormat="1" ht="15">
      <c r="A423" s="96"/>
      <c r="B423" s="57"/>
      <c r="C423" s="13"/>
      <c r="D423" s="21"/>
      <c r="E423" s="98"/>
      <c r="F423" s="12"/>
      <c r="G423" s="97"/>
      <c r="H423" s="97"/>
      <c r="I423" s="65"/>
      <c r="J423" s="22"/>
      <c r="K423" s="23"/>
      <c r="L423" s="69"/>
    </row>
    <row r="424" spans="1:12" s="64" customFormat="1" ht="15">
      <c r="A424" s="96"/>
      <c r="B424" s="57"/>
      <c r="C424" s="13"/>
      <c r="D424" s="21"/>
      <c r="E424" s="98"/>
      <c r="F424" s="12"/>
      <c r="G424" s="97"/>
      <c r="H424" s="97"/>
      <c r="I424" s="65"/>
      <c r="J424" s="22"/>
      <c r="K424" s="23"/>
      <c r="L424" s="69"/>
    </row>
    <row r="425" spans="1:12" s="64" customFormat="1" ht="15">
      <c r="A425" s="96"/>
      <c r="B425" s="57"/>
      <c r="C425" s="13"/>
      <c r="D425" s="21"/>
      <c r="E425" s="98"/>
      <c r="F425" s="12"/>
      <c r="G425" s="97"/>
      <c r="H425" s="97"/>
      <c r="I425" s="65"/>
      <c r="J425" s="22"/>
      <c r="K425" s="23"/>
      <c r="L425" s="69"/>
    </row>
    <row r="426" spans="1:12" s="64" customFormat="1" ht="15">
      <c r="A426" s="96"/>
      <c r="B426" s="57"/>
      <c r="C426" s="13"/>
      <c r="D426" s="21"/>
      <c r="E426" s="98"/>
      <c r="F426" s="12"/>
      <c r="G426" s="97"/>
      <c r="H426" s="97"/>
      <c r="I426" s="65"/>
      <c r="J426" s="22"/>
      <c r="K426" s="23"/>
      <c r="L426" s="69"/>
    </row>
    <row r="427" spans="1:12" s="64" customFormat="1" ht="15">
      <c r="A427" s="96"/>
      <c r="B427" s="57"/>
      <c r="C427" s="13"/>
      <c r="D427" s="21"/>
      <c r="E427" s="98"/>
      <c r="F427" s="12"/>
      <c r="G427" s="97"/>
      <c r="H427" s="97"/>
      <c r="I427" s="65"/>
      <c r="J427" s="22"/>
      <c r="K427" s="23"/>
      <c r="L427" s="69"/>
    </row>
    <row r="428" spans="1:12" s="64" customFormat="1" ht="15">
      <c r="A428" s="96"/>
      <c r="B428" s="57"/>
      <c r="C428" s="13"/>
      <c r="D428" s="21"/>
      <c r="E428" s="98"/>
      <c r="F428" s="12"/>
      <c r="G428" s="97"/>
      <c r="H428" s="97"/>
      <c r="I428" s="65"/>
      <c r="J428" s="22"/>
      <c r="K428" s="23"/>
      <c r="L428" s="69"/>
    </row>
    <row r="429" spans="1:12" s="64" customFormat="1" ht="15">
      <c r="A429" s="96"/>
      <c r="B429" s="57"/>
      <c r="C429" s="13"/>
      <c r="D429" s="21"/>
      <c r="E429" s="98"/>
      <c r="F429" s="12"/>
      <c r="G429" s="97"/>
      <c r="H429" s="97"/>
      <c r="I429" s="65"/>
      <c r="J429" s="22"/>
      <c r="K429" s="23"/>
      <c r="L429" s="69"/>
    </row>
    <row r="430" spans="1:12" s="64" customFormat="1" ht="15">
      <c r="A430" s="96"/>
      <c r="B430" s="57"/>
      <c r="C430" s="13"/>
      <c r="D430" s="21"/>
      <c r="E430" s="98"/>
      <c r="F430" s="12"/>
      <c r="G430" s="97"/>
      <c r="H430" s="97"/>
      <c r="I430" s="65"/>
      <c r="J430" s="22"/>
      <c r="K430" s="23"/>
      <c r="L430" s="69"/>
    </row>
    <row r="431" spans="1:12" s="64" customFormat="1" ht="15">
      <c r="A431" s="96"/>
      <c r="B431" s="57"/>
      <c r="C431" s="13"/>
      <c r="D431" s="21"/>
      <c r="E431" s="98"/>
      <c r="F431" s="12"/>
      <c r="G431" s="97"/>
      <c r="H431" s="97"/>
      <c r="I431" s="65"/>
      <c r="J431" s="22"/>
      <c r="K431" s="23"/>
      <c r="L431" s="69"/>
    </row>
    <row r="432" spans="1:12" s="64" customFormat="1" ht="15">
      <c r="A432" s="96"/>
      <c r="B432" s="57"/>
      <c r="C432" s="13"/>
      <c r="D432" s="21"/>
      <c r="E432" s="98"/>
      <c r="F432" s="12"/>
      <c r="G432" s="97"/>
      <c r="H432" s="97"/>
      <c r="I432" s="65"/>
      <c r="J432" s="22"/>
      <c r="K432" s="23"/>
      <c r="L432" s="69"/>
    </row>
    <row r="433" spans="1:12" s="64" customFormat="1" ht="15">
      <c r="A433" s="96"/>
      <c r="B433" s="57"/>
      <c r="C433" s="13"/>
      <c r="D433" s="21"/>
      <c r="E433" s="98"/>
      <c r="F433" s="12"/>
      <c r="G433" s="97"/>
      <c r="H433" s="97"/>
      <c r="I433" s="65"/>
      <c r="J433" s="22"/>
      <c r="K433" s="23"/>
      <c r="L433" s="69"/>
    </row>
    <row r="434" spans="1:12" s="64" customFormat="1" ht="15">
      <c r="A434" s="96"/>
      <c r="B434" s="57"/>
      <c r="C434" s="13"/>
      <c r="D434" s="21"/>
      <c r="E434" s="98"/>
      <c r="F434" s="12"/>
      <c r="G434" s="97"/>
      <c r="H434" s="97"/>
      <c r="I434" s="65"/>
      <c r="J434" s="22"/>
      <c r="K434" s="23"/>
      <c r="L434" s="69"/>
    </row>
    <row r="435" spans="1:12" s="64" customFormat="1" ht="15">
      <c r="A435" s="96"/>
      <c r="B435" s="57"/>
      <c r="C435" s="13"/>
      <c r="D435" s="21"/>
      <c r="E435" s="98"/>
      <c r="F435" s="12"/>
      <c r="G435" s="97"/>
      <c r="H435" s="97"/>
      <c r="I435" s="65"/>
      <c r="J435" s="22"/>
      <c r="K435" s="23"/>
      <c r="L435" s="69"/>
    </row>
    <row r="436" spans="1:12" s="64" customFormat="1" ht="15">
      <c r="A436" s="96"/>
      <c r="B436" s="57"/>
      <c r="C436" s="13"/>
      <c r="D436" s="21"/>
      <c r="E436" s="98"/>
      <c r="F436" s="12"/>
      <c r="G436" s="97"/>
      <c r="H436" s="97"/>
      <c r="I436" s="65"/>
      <c r="J436" s="22"/>
      <c r="K436" s="23"/>
      <c r="L436" s="69"/>
    </row>
    <row r="437" spans="1:12" s="64" customFormat="1" ht="15">
      <c r="A437" s="96"/>
      <c r="B437" s="57"/>
      <c r="C437" s="13"/>
      <c r="D437" s="21"/>
      <c r="E437" s="98"/>
      <c r="F437" s="12"/>
      <c r="G437" s="97"/>
      <c r="H437" s="97"/>
      <c r="I437" s="65"/>
      <c r="J437" s="22"/>
      <c r="K437" s="23"/>
      <c r="L437" s="69"/>
    </row>
    <row r="438" spans="1:12" s="64" customFormat="1" ht="15">
      <c r="A438" s="96"/>
      <c r="B438" s="57"/>
      <c r="C438" s="13"/>
      <c r="D438" s="21"/>
      <c r="E438" s="98"/>
      <c r="F438" s="12"/>
      <c r="G438" s="97"/>
      <c r="H438" s="97"/>
      <c r="I438" s="65"/>
      <c r="J438" s="22"/>
      <c r="K438" s="23"/>
      <c r="L438" s="69"/>
    </row>
    <row r="439" spans="1:12" s="64" customFormat="1" ht="15">
      <c r="A439" s="96"/>
      <c r="B439" s="57"/>
      <c r="C439" s="13"/>
      <c r="D439" s="21"/>
      <c r="E439" s="98"/>
      <c r="F439" s="12"/>
      <c r="G439" s="97"/>
      <c r="H439" s="97"/>
      <c r="I439" s="65"/>
      <c r="J439" s="22"/>
      <c r="K439" s="23"/>
      <c r="L439" s="69"/>
    </row>
    <row r="440" spans="1:12" s="64" customFormat="1" ht="15">
      <c r="A440" s="96"/>
      <c r="B440" s="57"/>
      <c r="C440" s="13"/>
      <c r="D440" s="21"/>
      <c r="E440" s="98"/>
      <c r="F440" s="12"/>
      <c r="G440" s="97"/>
      <c r="H440" s="97"/>
      <c r="I440" s="65"/>
      <c r="J440" s="22"/>
      <c r="K440" s="23"/>
      <c r="L440" s="69"/>
    </row>
    <row r="441" spans="1:12" s="64" customFormat="1" ht="15">
      <c r="A441" s="96"/>
      <c r="B441" s="57"/>
      <c r="C441" s="13"/>
      <c r="D441" s="21"/>
      <c r="E441" s="98"/>
      <c r="F441" s="12"/>
      <c r="G441" s="97"/>
      <c r="H441" s="97"/>
      <c r="I441" s="65"/>
      <c r="J441" s="22"/>
      <c r="K441" s="23"/>
      <c r="L441" s="69"/>
    </row>
    <row r="442" spans="1:12" s="64" customFormat="1" ht="15">
      <c r="A442" s="96"/>
      <c r="B442" s="57"/>
      <c r="C442" s="13"/>
      <c r="D442" s="21"/>
      <c r="E442" s="98"/>
      <c r="F442" s="12"/>
      <c r="G442" s="97"/>
      <c r="H442" s="97"/>
      <c r="I442" s="65"/>
      <c r="J442" s="22"/>
      <c r="K442" s="23"/>
      <c r="L442" s="69"/>
    </row>
    <row r="443" spans="1:12" s="64" customFormat="1" ht="15">
      <c r="A443" s="96"/>
      <c r="B443" s="57"/>
      <c r="C443" s="13"/>
      <c r="D443" s="21"/>
      <c r="E443" s="98"/>
      <c r="F443" s="12"/>
      <c r="G443" s="97"/>
      <c r="H443" s="97"/>
      <c r="I443" s="65"/>
      <c r="J443" s="22"/>
      <c r="K443" s="23"/>
      <c r="L443" s="69"/>
    </row>
    <row r="444" spans="1:12" s="64" customFormat="1" ht="15">
      <c r="A444" s="96"/>
      <c r="B444" s="57"/>
      <c r="C444" s="13"/>
      <c r="D444" s="21"/>
      <c r="E444" s="98"/>
      <c r="F444" s="12"/>
      <c r="G444" s="97"/>
      <c r="H444" s="97"/>
      <c r="I444" s="65"/>
      <c r="J444" s="22"/>
      <c r="K444" s="23"/>
      <c r="L444" s="69"/>
    </row>
    <row r="445" spans="1:12" s="64" customFormat="1" ht="15">
      <c r="A445" s="96"/>
      <c r="B445" s="57"/>
      <c r="C445" s="13"/>
      <c r="D445" s="21"/>
      <c r="E445" s="98"/>
      <c r="F445" s="12"/>
      <c r="G445" s="97"/>
      <c r="H445" s="97"/>
      <c r="I445" s="65"/>
      <c r="J445" s="22"/>
      <c r="K445" s="23"/>
      <c r="L445" s="69"/>
    </row>
    <row r="446" spans="1:12" s="64" customFormat="1" ht="15">
      <c r="A446" s="96"/>
      <c r="B446" s="57"/>
      <c r="C446" s="13"/>
      <c r="D446" s="21"/>
      <c r="E446" s="98"/>
      <c r="F446" s="12"/>
      <c r="G446" s="97"/>
      <c r="H446" s="97"/>
      <c r="I446" s="65"/>
      <c r="J446" s="22"/>
      <c r="K446" s="23"/>
      <c r="L446" s="69"/>
    </row>
    <row r="447" spans="1:12" s="64" customFormat="1" ht="15">
      <c r="A447" s="96"/>
      <c r="B447" s="57"/>
      <c r="C447" s="13"/>
      <c r="D447" s="21"/>
      <c r="E447" s="98"/>
      <c r="F447" s="12"/>
      <c r="G447" s="97"/>
      <c r="H447" s="97"/>
      <c r="I447" s="65"/>
      <c r="J447" s="22"/>
      <c r="K447" s="23"/>
      <c r="L447" s="69"/>
    </row>
    <row r="448" spans="1:12" s="64" customFormat="1" ht="15">
      <c r="A448" s="96"/>
      <c r="B448" s="57"/>
      <c r="C448" s="13"/>
      <c r="D448" s="21"/>
      <c r="E448" s="98"/>
      <c r="F448" s="12"/>
      <c r="G448" s="97"/>
      <c r="H448" s="97"/>
      <c r="I448" s="65"/>
      <c r="J448" s="22"/>
      <c r="K448" s="23"/>
      <c r="L448" s="69"/>
    </row>
    <row r="449" spans="1:12" s="64" customFormat="1" ht="15">
      <c r="A449" s="96"/>
      <c r="B449" s="57"/>
      <c r="C449" s="13"/>
      <c r="D449" s="21"/>
      <c r="E449" s="98"/>
      <c r="F449" s="12"/>
      <c r="G449" s="97"/>
      <c r="H449" s="97"/>
      <c r="I449" s="65"/>
      <c r="J449" s="22"/>
      <c r="K449" s="23"/>
      <c r="L449" s="69"/>
    </row>
    <row r="450" spans="1:12" s="64" customFormat="1">
      <c r="A450" s="96"/>
      <c r="B450" s="57"/>
      <c r="C450" s="13"/>
      <c r="D450" s="21"/>
      <c r="E450" s="66"/>
      <c r="F450" s="12"/>
      <c r="G450" s="97"/>
      <c r="H450" s="97"/>
      <c r="I450" s="65"/>
      <c r="J450" s="22"/>
      <c r="K450" s="23"/>
      <c r="L450" s="69"/>
    </row>
    <row r="451" spans="1:12" s="64" customFormat="1">
      <c r="A451" s="96"/>
      <c r="B451" s="57"/>
      <c r="C451" s="13"/>
      <c r="D451" s="21"/>
      <c r="E451" s="66"/>
      <c r="F451" s="12"/>
      <c r="G451" s="97"/>
      <c r="H451" s="97"/>
      <c r="I451" s="65"/>
      <c r="J451" s="22"/>
      <c r="K451" s="23"/>
      <c r="L451" s="69"/>
    </row>
    <row r="452" spans="1:12" s="64" customFormat="1">
      <c r="A452" s="96"/>
      <c r="B452" s="57"/>
      <c r="C452" s="13"/>
      <c r="D452" s="21"/>
      <c r="E452" s="66"/>
      <c r="F452" s="12"/>
      <c r="G452" s="97"/>
      <c r="H452" s="97"/>
      <c r="I452" s="65"/>
      <c r="J452" s="22"/>
      <c r="K452" s="23"/>
      <c r="L452" s="69"/>
    </row>
    <row r="453" spans="1:12" s="64" customFormat="1">
      <c r="A453" s="96"/>
      <c r="B453" s="57"/>
      <c r="C453" s="13"/>
      <c r="D453" s="21"/>
      <c r="E453" s="66"/>
      <c r="F453" s="12"/>
      <c r="G453" s="97"/>
      <c r="H453" s="97"/>
      <c r="I453" s="65"/>
      <c r="J453" s="22"/>
      <c r="K453" s="23"/>
      <c r="L453" s="69"/>
    </row>
    <row r="454" spans="1:12" s="64" customFormat="1">
      <c r="A454" s="96"/>
      <c r="B454" s="57"/>
      <c r="C454" s="13"/>
      <c r="D454" s="21"/>
      <c r="E454" s="66"/>
      <c r="F454" s="12"/>
      <c r="G454" s="97"/>
      <c r="H454" s="97"/>
      <c r="I454" s="65"/>
      <c r="J454" s="22"/>
      <c r="K454" s="23"/>
      <c r="L454" s="69"/>
    </row>
    <row r="455" spans="1:12" s="64" customFormat="1">
      <c r="A455" s="96"/>
      <c r="B455" s="57"/>
      <c r="C455" s="13"/>
      <c r="D455" s="21"/>
      <c r="E455" s="66"/>
      <c r="F455" s="12"/>
      <c r="G455" s="97"/>
      <c r="H455" s="97"/>
      <c r="I455" s="65"/>
      <c r="J455" s="22"/>
      <c r="K455" s="23"/>
      <c r="L455" s="69"/>
    </row>
    <row r="456" spans="1:12" s="64" customFormat="1">
      <c r="A456" s="96"/>
      <c r="B456" s="57"/>
      <c r="C456" s="13"/>
      <c r="D456" s="21"/>
      <c r="E456" s="66"/>
      <c r="F456" s="12"/>
      <c r="G456" s="97"/>
      <c r="H456" s="97"/>
      <c r="I456" s="65"/>
      <c r="J456" s="22"/>
      <c r="K456" s="23"/>
      <c r="L456" s="69"/>
    </row>
    <row r="457" spans="1:12" s="64" customFormat="1">
      <c r="A457" s="96"/>
      <c r="B457" s="57"/>
      <c r="C457" s="13"/>
      <c r="D457" s="21"/>
      <c r="E457" s="66"/>
      <c r="F457" s="12"/>
      <c r="G457" s="97"/>
      <c r="H457" s="97"/>
      <c r="I457" s="65"/>
      <c r="J457" s="22"/>
      <c r="K457" s="23"/>
      <c r="L457" s="69"/>
    </row>
    <row r="458" spans="1:12" s="64" customFormat="1">
      <c r="A458" s="96"/>
      <c r="B458" s="57"/>
      <c r="C458" s="13"/>
      <c r="D458" s="21"/>
      <c r="E458" s="66"/>
      <c r="F458" s="12"/>
      <c r="G458" s="97"/>
      <c r="H458" s="97"/>
      <c r="I458" s="65"/>
      <c r="J458" s="22"/>
      <c r="K458" s="23"/>
      <c r="L458" s="69"/>
    </row>
    <row r="459" spans="1:12" s="64" customFormat="1">
      <c r="A459" s="96"/>
      <c r="B459" s="57"/>
      <c r="C459" s="13"/>
      <c r="D459" s="21"/>
      <c r="E459" s="66"/>
      <c r="F459" s="12"/>
      <c r="G459" s="97"/>
      <c r="H459" s="97"/>
      <c r="I459" s="65"/>
      <c r="J459" s="22"/>
      <c r="K459" s="23"/>
      <c r="L459" s="69"/>
    </row>
    <row r="460" spans="1:12" s="64" customFormat="1">
      <c r="A460" s="96"/>
      <c r="B460" s="57"/>
      <c r="C460" s="13"/>
      <c r="D460" s="21"/>
      <c r="E460" s="66"/>
      <c r="F460" s="12"/>
      <c r="G460" s="97"/>
      <c r="H460" s="97"/>
      <c r="I460" s="65"/>
      <c r="J460" s="22"/>
      <c r="K460" s="23"/>
      <c r="L460" s="69"/>
    </row>
    <row r="461" spans="1:12" s="64" customFormat="1">
      <c r="A461" s="96"/>
      <c r="B461" s="57"/>
      <c r="C461" s="13"/>
      <c r="D461" s="21"/>
      <c r="E461" s="66"/>
      <c r="F461" s="12"/>
      <c r="G461" s="97"/>
      <c r="H461" s="97"/>
      <c r="I461" s="65"/>
      <c r="J461" s="22"/>
      <c r="K461" s="23"/>
      <c r="L461" s="69"/>
    </row>
    <row r="462" spans="1:12" s="64" customFormat="1">
      <c r="A462" s="96"/>
      <c r="B462" s="57"/>
      <c r="C462" s="13"/>
      <c r="D462" s="21"/>
      <c r="E462" s="66"/>
      <c r="F462" s="12"/>
      <c r="G462" s="97"/>
      <c r="H462" s="97"/>
      <c r="I462" s="65"/>
      <c r="J462" s="22"/>
      <c r="K462" s="23"/>
      <c r="L462" s="69"/>
    </row>
    <row r="463" spans="1:12" s="64" customFormat="1">
      <c r="A463" s="96"/>
      <c r="B463" s="57"/>
      <c r="C463" s="13"/>
      <c r="D463" s="21"/>
      <c r="E463" s="66"/>
      <c r="F463" s="12"/>
      <c r="G463" s="97"/>
      <c r="H463" s="97"/>
      <c r="I463" s="65"/>
      <c r="J463" s="22"/>
      <c r="K463" s="23"/>
      <c r="L463" s="69"/>
    </row>
    <row r="464" spans="1:12" s="64" customFormat="1">
      <c r="A464" s="96"/>
      <c r="B464" s="57"/>
      <c r="C464" s="13"/>
      <c r="D464" s="21"/>
      <c r="E464" s="66"/>
      <c r="F464" s="12"/>
      <c r="G464" s="97"/>
      <c r="H464" s="97"/>
      <c r="I464" s="65"/>
      <c r="J464" s="22"/>
      <c r="K464" s="23"/>
      <c r="L464" s="69"/>
    </row>
    <row r="465" spans="1:12" s="64" customFormat="1">
      <c r="A465" s="96"/>
      <c r="B465" s="57"/>
      <c r="C465" s="13"/>
      <c r="D465" s="21"/>
      <c r="E465" s="66"/>
      <c r="F465" s="12"/>
      <c r="G465" s="97"/>
      <c r="H465" s="97"/>
      <c r="I465" s="65"/>
      <c r="J465" s="22"/>
      <c r="K465" s="23"/>
      <c r="L465" s="69"/>
    </row>
    <row r="466" spans="1:12" s="64" customFormat="1">
      <c r="A466" s="96"/>
      <c r="B466" s="57"/>
      <c r="C466" s="13"/>
      <c r="D466" s="21"/>
      <c r="E466" s="66"/>
      <c r="F466" s="12"/>
      <c r="G466" s="97"/>
      <c r="H466" s="97"/>
      <c r="I466" s="65"/>
      <c r="J466" s="22"/>
      <c r="K466" s="23"/>
      <c r="L466" s="69"/>
    </row>
    <row r="467" spans="1:12" s="64" customFormat="1">
      <c r="A467" s="96"/>
      <c r="B467" s="57"/>
      <c r="C467" s="13"/>
      <c r="D467" s="21"/>
      <c r="E467" s="66"/>
      <c r="F467" s="12"/>
      <c r="G467" s="97"/>
      <c r="H467" s="97"/>
      <c r="I467" s="65"/>
      <c r="J467" s="22"/>
      <c r="K467" s="23"/>
      <c r="L467" s="69"/>
    </row>
    <row r="468" spans="1:12" s="64" customFormat="1">
      <c r="A468" s="96"/>
      <c r="B468" s="57"/>
      <c r="C468" s="13"/>
      <c r="D468" s="21"/>
      <c r="E468" s="66"/>
      <c r="F468" s="12"/>
      <c r="G468" s="97"/>
      <c r="H468" s="97"/>
      <c r="I468" s="65"/>
      <c r="J468" s="22"/>
      <c r="K468" s="23"/>
      <c r="L468" s="69"/>
    </row>
    <row r="469" spans="1:12" s="64" customFormat="1">
      <c r="A469" s="96"/>
      <c r="B469" s="57"/>
      <c r="C469" s="13"/>
      <c r="D469" s="21"/>
      <c r="E469" s="66"/>
      <c r="F469" s="12"/>
      <c r="G469" s="97"/>
      <c r="H469" s="97"/>
      <c r="I469" s="65"/>
      <c r="J469" s="22"/>
      <c r="K469" s="23"/>
      <c r="L469" s="69"/>
    </row>
    <row r="470" spans="1:12" s="64" customFormat="1">
      <c r="A470" s="96"/>
      <c r="B470" s="57"/>
      <c r="C470" s="13"/>
      <c r="D470" s="21"/>
      <c r="E470" s="66"/>
      <c r="F470" s="12"/>
      <c r="G470" s="97"/>
      <c r="H470" s="97"/>
      <c r="I470" s="65"/>
      <c r="J470" s="22"/>
      <c r="K470" s="23"/>
      <c r="L470" s="69"/>
    </row>
    <row r="471" spans="1:12" s="64" customFormat="1">
      <c r="A471" s="96"/>
      <c r="B471" s="57"/>
      <c r="C471" s="13"/>
      <c r="D471" s="21"/>
      <c r="E471" s="66"/>
      <c r="F471" s="12"/>
      <c r="G471" s="97"/>
      <c r="H471" s="97"/>
      <c r="I471" s="65"/>
      <c r="J471" s="22"/>
      <c r="K471" s="23"/>
      <c r="L471" s="69"/>
    </row>
    <row r="472" spans="1:12" s="64" customFormat="1">
      <c r="A472" s="96"/>
      <c r="B472" s="57"/>
      <c r="C472" s="13"/>
      <c r="D472" s="21"/>
      <c r="E472" s="66"/>
      <c r="F472" s="12"/>
      <c r="G472" s="97"/>
      <c r="H472" s="97"/>
      <c r="I472" s="65"/>
      <c r="J472" s="22"/>
      <c r="K472" s="23"/>
      <c r="L472" s="69"/>
    </row>
    <row r="473" spans="1:12" s="64" customFormat="1">
      <c r="A473" s="96"/>
      <c r="B473" s="57"/>
      <c r="C473" s="13"/>
      <c r="D473" s="21"/>
      <c r="E473" s="66"/>
      <c r="F473" s="12"/>
      <c r="G473" s="97"/>
      <c r="H473" s="97"/>
      <c r="I473" s="65"/>
      <c r="J473" s="22"/>
      <c r="K473" s="23"/>
      <c r="L473" s="69"/>
    </row>
    <row r="474" spans="1:12" s="64" customFormat="1">
      <c r="A474" s="96"/>
      <c r="B474" s="57"/>
      <c r="C474" s="13"/>
      <c r="D474" s="21"/>
      <c r="E474" s="66"/>
      <c r="F474" s="12"/>
      <c r="G474" s="97"/>
      <c r="H474" s="97"/>
      <c r="I474" s="65"/>
      <c r="J474" s="22"/>
      <c r="K474" s="23"/>
      <c r="L474" s="69"/>
    </row>
    <row r="475" spans="1:12" s="64" customFormat="1">
      <c r="A475" s="96"/>
      <c r="B475" s="57"/>
      <c r="C475" s="13"/>
      <c r="D475" s="21"/>
      <c r="E475" s="66"/>
      <c r="F475" s="12"/>
      <c r="G475" s="97"/>
      <c r="H475" s="97"/>
      <c r="I475" s="65"/>
      <c r="J475" s="22"/>
      <c r="K475" s="23"/>
      <c r="L475" s="69"/>
    </row>
    <row r="476" spans="1:12" s="64" customFormat="1">
      <c r="A476" s="96"/>
      <c r="B476" s="57"/>
      <c r="C476" s="13"/>
      <c r="D476" s="21"/>
      <c r="E476" s="66"/>
      <c r="F476" s="12"/>
      <c r="G476" s="97"/>
      <c r="H476" s="97"/>
      <c r="I476" s="65"/>
      <c r="J476" s="22"/>
      <c r="K476" s="23"/>
      <c r="L476" s="69"/>
    </row>
    <row r="477" spans="1:12" s="64" customFormat="1">
      <c r="A477" s="96"/>
      <c r="B477" s="57"/>
      <c r="C477" s="13"/>
      <c r="D477" s="21"/>
      <c r="E477" s="66"/>
      <c r="F477" s="12"/>
      <c r="G477" s="97"/>
      <c r="H477" s="97"/>
      <c r="I477" s="65"/>
      <c r="J477" s="22"/>
      <c r="K477" s="23"/>
      <c r="L477" s="69"/>
    </row>
    <row r="478" spans="1:12" s="64" customFormat="1">
      <c r="A478" s="96"/>
      <c r="B478" s="57"/>
      <c r="C478" s="13"/>
      <c r="D478" s="21"/>
      <c r="E478" s="66"/>
      <c r="F478" s="12"/>
      <c r="G478" s="97"/>
      <c r="H478" s="97"/>
      <c r="I478" s="65"/>
      <c r="J478" s="22"/>
      <c r="K478" s="23"/>
      <c r="L478" s="69"/>
    </row>
    <row r="479" spans="1:12" s="64" customFormat="1">
      <c r="A479" s="96"/>
      <c r="B479" s="57"/>
      <c r="C479" s="13"/>
      <c r="D479" s="21"/>
      <c r="E479" s="66"/>
      <c r="F479" s="12"/>
      <c r="G479" s="97"/>
      <c r="H479" s="97"/>
      <c r="I479" s="65"/>
      <c r="J479" s="22"/>
      <c r="K479" s="23"/>
      <c r="L479" s="69"/>
    </row>
    <row r="480" spans="1:12" s="64" customFormat="1">
      <c r="A480" s="96"/>
      <c r="B480" s="57"/>
      <c r="C480" s="13"/>
      <c r="D480" s="21"/>
      <c r="E480" s="66"/>
      <c r="F480" s="12"/>
      <c r="G480" s="97"/>
      <c r="H480" s="97"/>
      <c r="I480" s="65"/>
      <c r="J480" s="22"/>
      <c r="K480" s="23"/>
      <c r="L480" s="69"/>
    </row>
    <row r="481" spans="1:12" s="64" customFormat="1">
      <c r="A481" s="96"/>
      <c r="B481" s="57"/>
      <c r="C481" s="13"/>
      <c r="D481" s="21"/>
      <c r="E481" s="66"/>
      <c r="F481" s="12"/>
      <c r="G481" s="97"/>
      <c r="H481" s="97"/>
      <c r="I481" s="65"/>
      <c r="J481" s="22"/>
      <c r="K481" s="23"/>
      <c r="L481" s="69"/>
    </row>
    <row r="482" spans="1:12" s="64" customFormat="1">
      <c r="A482" s="96"/>
      <c r="B482" s="57"/>
      <c r="C482" s="13"/>
      <c r="D482" s="21"/>
      <c r="E482" s="66"/>
      <c r="F482" s="12"/>
      <c r="G482" s="97"/>
      <c r="H482" s="97"/>
      <c r="I482" s="65"/>
      <c r="J482" s="22"/>
      <c r="K482" s="23"/>
      <c r="L482" s="69"/>
    </row>
    <row r="483" spans="1:12" s="64" customFormat="1">
      <c r="A483" s="96"/>
      <c r="B483" s="57"/>
      <c r="C483" s="13"/>
      <c r="D483" s="21"/>
      <c r="E483" s="66"/>
      <c r="F483" s="12"/>
      <c r="G483" s="97"/>
      <c r="H483" s="97"/>
      <c r="I483" s="65"/>
      <c r="J483" s="22"/>
      <c r="K483" s="23"/>
      <c r="L483" s="69"/>
    </row>
    <row r="484" spans="1:12" s="64" customFormat="1">
      <c r="A484" s="96"/>
      <c r="B484" s="57"/>
      <c r="C484" s="13"/>
      <c r="D484" s="21"/>
      <c r="E484" s="66"/>
      <c r="F484" s="12"/>
      <c r="G484" s="97"/>
      <c r="H484" s="97"/>
      <c r="I484" s="65"/>
      <c r="J484" s="22"/>
      <c r="K484" s="23"/>
      <c r="L484" s="69"/>
    </row>
    <row r="485" spans="1:12" s="64" customFormat="1">
      <c r="A485" s="96"/>
      <c r="B485" s="57"/>
      <c r="C485" s="13"/>
      <c r="D485" s="21"/>
      <c r="E485" s="66"/>
      <c r="F485" s="12"/>
      <c r="G485" s="97"/>
      <c r="H485" s="97"/>
      <c r="I485" s="65"/>
      <c r="J485" s="22"/>
      <c r="K485" s="23"/>
      <c r="L485" s="69"/>
    </row>
    <row r="486" spans="1:12" s="64" customFormat="1">
      <c r="A486" s="96"/>
      <c r="B486" s="57"/>
      <c r="C486" s="13"/>
      <c r="D486" s="21"/>
      <c r="E486" s="66"/>
      <c r="F486" s="12"/>
      <c r="G486" s="97"/>
      <c r="H486" s="97"/>
      <c r="I486" s="65"/>
      <c r="J486" s="22"/>
      <c r="K486" s="23"/>
      <c r="L486" s="69"/>
    </row>
    <row r="487" spans="1:12" s="64" customFormat="1">
      <c r="A487" s="96"/>
      <c r="B487" s="57"/>
      <c r="C487" s="13"/>
      <c r="D487" s="21"/>
      <c r="E487" s="66"/>
      <c r="F487" s="12"/>
      <c r="G487" s="97"/>
      <c r="H487" s="97"/>
      <c r="I487" s="65"/>
      <c r="J487" s="22"/>
      <c r="K487" s="23"/>
      <c r="L487" s="69"/>
    </row>
    <row r="488" spans="1:12" s="64" customFormat="1">
      <c r="A488" s="96"/>
      <c r="B488" s="57"/>
      <c r="C488" s="13"/>
      <c r="D488" s="21"/>
      <c r="E488" s="66"/>
      <c r="F488" s="12"/>
      <c r="G488" s="97"/>
      <c r="H488" s="97"/>
      <c r="I488" s="65"/>
      <c r="J488" s="22"/>
      <c r="K488" s="23"/>
      <c r="L488" s="69"/>
    </row>
    <row r="489" spans="1:12" s="64" customFormat="1">
      <c r="A489" s="96"/>
      <c r="B489" s="57"/>
      <c r="C489" s="13"/>
      <c r="D489" s="21"/>
      <c r="E489" s="66"/>
      <c r="F489" s="12"/>
      <c r="G489" s="97"/>
      <c r="H489" s="97"/>
      <c r="I489" s="65"/>
      <c r="J489" s="22"/>
      <c r="K489" s="23"/>
      <c r="L489" s="69"/>
    </row>
    <row r="490" spans="1:12" s="64" customFormat="1">
      <c r="A490" s="96"/>
      <c r="B490" s="57"/>
      <c r="C490" s="13"/>
      <c r="D490" s="21"/>
      <c r="E490" s="66"/>
      <c r="F490" s="12"/>
      <c r="G490" s="97"/>
      <c r="H490" s="97"/>
      <c r="I490" s="65"/>
      <c r="J490" s="22"/>
      <c r="K490" s="23"/>
      <c r="L490" s="69"/>
    </row>
    <row r="491" spans="1:12" s="64" customFormat="1">
      <c r="A491" s="96"/>
      <c r="B491" s="57"/>
      <c r="C491" s="13"/>
      <c r="D491" s="21"/>
      <c r="E491" s="66"/>
      <c r="F491" s="12"/>
      <c r="G491" s="97"/>
      <c r="H491" s="97"/>
      <c r="I491" s="65"/>
      <c r="J491" s="22"/>
      <c r="K491" s="23"/>
      <c r="L491" s="69"/>
    </row>
    <row r="492" spans="1:12" s="64" customFormat="1">
      <c r="A492" s="96"/>
      <c r="B492" s="57"/>
      <c r="C492" s="13"/>
      <c r="D492" s="21"/>
      <c r="E492" s="66"/>
      <c r="F492" s="12"/>
      <c r="G492" s="97"/>
      <c r="H492" s="97"/>
      <c r="I492" s="65"/>
      <c r="J492" s="22"/>
      <c r="K492" s="23"/>
      <c r="L492" s="69"/>
    </row>
    <row r="493" spans="1:12" s="64" customFormat="1">
      <c r="A493" s="96"/>
      <c r="B493" s="57"/>
      <c r="C493" s="13"/>
      <c r="D493" s="21"/>
      <c r="E493" s="66"/>
      <c r="F493" s="12"/>
      <c r="G493" s="97"/>
      <c r="H493" s="97"/>
      <c r="I493" s="65"/>
      <c r="J493" s="22"/>
      <c r="K493" s="23"/>
      <c r="L493" s="69"/>
    </row>
    <row r="494" spans="1:12" s="64" customFormat="1">
      <c r="A494" s="96"/>
      <c r="B494" s="57"/>
      <c r="C494" s="13"/>
      <c r="D494" s="21"/>
      <c r="E494" s="66"/>
      <c r="F494" s="12"/>
      <c r="G494" s="97"/>
      <c r="H494" s="97"/>
      <c r="I494" s="65"/>
      <c r="J494" s="22"/>
      <c r="K494" s="23"/>
      <c r="L494" s="69"/>
    </row>
    <row r="495" spans="1:12" s="64" customFormat="1">
      <c r="A495" s="96"/>
      <c r="B495" s="57"/>
      <c r="C495" s="13"/>
      <c r="D495" s="21"/>
      <c r="E495" s="66"/>
      <c r="F495" s="12"/>
      <c r="G495" s="97"/>
      <c r="H495" s="97"/>
      <c r="I495" s="65"/>
      <c r="J495" s="22"/>
      <c r="K495" s="23"/>
      <c r="L495" s="69"/>
    </row>
    <row r="496" spans="1:12" s="64" customFormat="1">
      <c r="A496" s="96"/>
      <c r="B496" s="57"/>
      <c r="C496" s="13"/>
      <c r="D496" s="21"/>
      <c r="E496" s="66"/>
      <c r="F496" s="12"/>
      <c r="G496" s="97"/>
      <c r="H496" s="97"/>
      <c r="I496" s="65"/>
      <c r="J496" s="22"/>
      <c r="K496" s="23"/>
      <c r="L496" s="69"/>
    </row>
    <row r="497" spans="1:12" s="64" customFormat="1">
      <c r="A497" s="96"/>
      <c r="B497" s="57"/>
      <c r="C497" s="13"/>
      <c r="D497" s="21"/>
      <c r="E497" s="66"/>
      <c r="F497" s="12"/>
      <c r="G497" s="97"/>
      <c r="H497" s="97"/>
      <c r="I497" s="65"/>
      <c r="J497" s="22"/>
      <c r="K497" s="23"/>
      <c r="L497" s="69"/>
    </row>
    <row r="498" spans="1:12" s="64" customFormat="1">
      <c r="A498" s="96"/>
      <c r="B498" s="57"/>
      <c r="C498" s="13"/>
      <c r="D498" s="21"/>
      <c r="E498" s="66"/>
      <c r="F498" s="12"/>
      <c r="G498" s="97"/>
      <c r="H498" s="97"/>
      <c r="I498" s="65"/>
      <c r="J498" s="22"/>
      <c r="K498" s="23"/>
      <c r="L498" s="69"/>
    </row>
    <row r="499" spans="1:12" s="64" customFormat="1">
      <c r="A499" s="96"/>
      <c r="B499" s="57"/>
      <c r="C499" s="13"/>
      <c r="D499" s="21"/>
      <c r="E499" s="66"/>
      <c r="F499" s="12"/>
      <c r="G499" s="97"/>
      <c r="H499" s="97"/>
      <c r="I499" s="65"/>
      <c r="J499" s="22"/>
      <c r="K499" s="23"/>
      <c r="L499" s="69"/>
    </row>
    <row r="500" spans="1:12" s="64" customFormat="1">
      <c r="A500" s="96"/>
      <c r="B500" s="57"/>
      <c r="C500" s="13"/>
      <c r="D500" s="21"/>
      <c r="E500" s="66"/>
      <c r="F500" s="12"/>
      <c r="G500" s="97"/>
      <c r="H500" s="97"/>
      <c r="I500" s="65"/>
      <c r="J500" s="22"/>
      <c r="K500" s="23"/>
      <c r="L500" s="69"/>
    </row>
    <row r="501" spans="1:12" s="64" customFormat="1">
      <c r="A501" s="96"/>
      <c r="B501" s="57"/>
      <c r="C501" s="13"/>
      <c r="D501" s="21"/>
      <c r="E501" s="66"/>
      <c r="F501" s="12"/>
      <c r="G501" s="97"/>
      <c r="H501" s="97"/>
      <c r="I501" s="65"/>
      <c r="J501" s="22"/>
      <c r="K501" s="23"/>
      <c r="L501" s="69"/>
    </row>
    <row r="502" spans="1:12" s="64" customFormat="1">
      <c r="A502" s="96"/>
      <c r="B502" s="57"/>
      <c r="C502" s="13"/>
      <c r="D502" s="21"/>
      <c r="E502" s="66"/>
      <c r="F502" s="12"/>
      <c r="G502" s="97"/>
      <c r="H502" s="97"/>
      <c r="I502" s="65"/>
      <c r="J502" s="22"/>
      <c r="K502" s="23"/>
      <c r="L502" s="69"/>
    </row>
    <row r="503" spans="1:12" s="64" customFormat="1">
      <c r="A503" s="96"/>
      <c r="B503" s="57"/>
      <c r="C503" s="13"/>
      <c r="D503" s="21"/>
      <c r="E503" s="66"/>
      <c r="F503" s="12"/>
      <c r="G503" s="97"/>
      <c r="H503" s="97"/>
      <c r="I503" s="65"/>
      <c r="J503" s="22"/>
      <c r="K503" s="23"/>
      <c r="L503" s="69"/>
    </row>
    <row r="504" spans="1:12" s="64" customFormat="1">
      <c r="A504" s="96"/>
      <c r="B504" s="57"/>
      <c r="C504" s="13"/>
      <c r="D504" s="21"/>
      <c r="E504" s="66"/>
      <c r="F504" s="12"/>
      <c r="G504" s="97"/>
      <c r="H504" s="97"/>
      <c r="I504" s="65"/>
      <c r="J504" s="22"/>
      <c r="K504" s="23"/>
      <c r="L504" s="69"/>
    </row>
    <row r="505" spans="1:12" s="64" customFormat="1">
      <c r="A505" s="96"/>
      <c r="B505" s="57"/>
      <c r="C505" s="13"/>
      <c r="D505" s="21"/>
      <c r="E505" s="66"/>
      <c r="F505" s="12"/>
      <c r="G505" s="97"/>
      <c r="H505" s="97"/>
      <c r="I505" s="65"/>
      <c r="J505" s="22"/>
      <c r="K505" s="23"/>
      <c r="L505" s="69"/>
    </row>
    <row r="506" spans="1:12" s="64" customFormat="1" ht="15" thickBot="1">
      <c r="A506" s="99"/>
      <c r="B506" s="75"/>
      <c r="C506" s="76"/>
      <c r="D506" s="77"/>
      <c r="E506" s="78"/>
      <c r="F506" s="79"/>
      <c r="G506" s="80"/>
      <c r="H506" s="80"/>
      <c r="I506" s="81"/>
      <c r="J506" s="82"/>
      <c r="K506" s="83"/>
      <c r="L506" s="84"/>
    </row>
  </sheetData>
  <autoFilter ref="A4:P192">
    <filterColumn colId="1">
      <filters blank="1">
        <filter val="22 &amp; 23/ 08/18"/>
        <dateGroupItem year="2018" dateTimeGrouping="year"/>
        <dateGroupItem year="2017" dateTimeGrouping="year"/>
        <dateGroupItem year="2016" dateTimeGrouping="year"/>
      </filters>
    </filterColumn>
  </autoFilter>
  <sortState ref="A5:P194">
    <sortCondition ref="B5:B194"/>
  </sortState>
  <customSheetViews>
    <customSheetView guid="{82DFA0FE-A540-D74A-86BB-A0D8CE19054A}" scale="80" fitToPage="1" filter="1" showAutoFilter="1">
      <pane ySplit="4.0227272727272725" topLeftCell="A5" activePane="bottomLeft" state="frozenSplit"/>
      <selection pane="bottomLeft" activeCell="A5" sqref="A5"/>
      <pageSetup paperSize="9" scale="51" fitToHeight="0" orientation="landscape" cellComments="asDisplayed"/>
      <headerFooter>
        <oddFooter>&amp;L&amp;F, &amp;A&amp;RPage &amp;P of &amp;N</oddFooter>
      </headerFooter>
      <autoFilter ref="A4:P192">
        <filterColumn colId="1">
          <filters blank="1">
            <filter val="22 &amp; 23/ 08/18"/>
            <dateGroupItem year="2018" dateTimeGrouping="year"/>
            <dateGroupItem year="2017" dateTimeGrouping="year"/>
            <dateGroupItem year="2016" dateTimeGrouping="year"/>
          </filters>
        </filterColumn>
      </autoFilter>
    </customSheetView>
    <customSheetView guid="{92039D42-A69C-4712-A2B7-1A299334E53A}" scale="80" showPageBreaks="1" fitToPage="1" printArea="1" showAutoFilter="1">
      <pane ySplit="4" topLeftCell="A179" activePane="bottomLeft" state="frozenSplit"/>
      <selection pane="bottomLeft" activeCell="E207" sqref="E207"/>
      <pageSetup paperSize="9" scale="51" fitToHeight="0" orientation="landscape" cellComments="asDisplayed"/>
      <headerFooter>
        <oddFooter>&amp;L&amp;F, &amp;A&amp;RPage &amp;P of &amp;N</oddFooter>
      </headerFooter>
      <autoFilter ref="A4:P193"/>
    </customSheetView>
    <customSheetView guid="{8E4304E9-3038-4D1F-9D46-A33703D2F40A}" scale="70" fitToPage="1" showAutoFilter="1">
      <pane ySplit="4" topLeftCell="A202" activePane="bottomLeft" state="frozenSplit"/>
      <selection pane="bottomLeft" activeCell="L81" sqref="L81:L224"/>
      <pageSetup paperSize="9" scale="42" fitToHeight="0" orientation="landscape" cellComments="asDisplayed" verticalDpi="0"/>
      <headerFooter>
        <oddFooter>&amp;L&amp;F, &amp;A&amp;RPage &amp;P of &amp;N</oddFooter>
      </headerFooter>
      <autoFilter ref="A4:P4"/>
    </customSheetView>
    <customSheetView guid="{0A76416D-DF47-4F53-916C-75DAD9A8C788}" scale="70" fitToPage="1">
      <pane ySplit="4" topLeftCell="A5" activePane="bottomLeft" state="frozenSplit"/>
      <selection pane="bottomLeft" activeCell="A5" sqref="A5"/>
      <pageSetup paperSize="9" scale="42" fitToHeight="0" orientation="landscape" cellComments="asDisplayed" verticalDpi="0"/>
      <headerFooter>
        <oddFooter>&amp;L&amp;F, &amp;A&amp;RPage &amp;P of &amp;N</oddFooter>
      </headerFooter>
    </customSheetView>
    <customSheetView guid="{D62AE0A3-F943-4B33-AA2E-25A9E2CDA6D4}" scale="70" fitToPage="1">
      <pane ySplit="4" topLeftCell="A23" activePane="bottomLeft" state="frozenSplit"/>
      <selection pane="bottomLeft" activeCell="C49" sqref="C49"/>
      <pageSetup paperSize="9" scale="42" fitToHeight="0" orientation="landscape" cellComments="asDisplayed" verticalDpi="0"/>
      <headerFooter>
        <oddFooter>&amp;L&amp;F, &amp;A&amp;RPage &amp;P of &amp;N</oddFooter>
      </headerFooter>
    </customSheetView>
    <customSheetView guid="{DD401B38-D032-4C96-98E1-7FACDCBBAE1F}" scale="75" showPageBreaks="1" fitToPage="1" printArea="1" showAutoFilter="1" topLeftCell="D1">
      <pane ySplit="4" topLeftCell="A21" activePane="bottomLeft" state="frozenSplit"/>
      <selection pane="bottomLeft" activeCell="F26" sqref="F26"/>
      <pageSetup paperSize="9" scale="38" fitToHeight="0" orientation="landscape" cellComments="asDisplayed"/>
      <headerFooter>
        <oddFooter>&amp;L&amp;F, &amp;A&amp;RPage &amp;P of &amp;N</oddFooter>
      </headerFooter>
      <autoFilter ref="A4:P4"/>
    </customSheetView>
    <customSheetView guid="{578E5977-6124-4D1B-A434-2EB46D2A8677}" scale="70" fitToPage="1" printArea="1" showAutoFilter="1" topLeftCell="D1">
      <pane ySplit="4" topLeftCell="A89" activePane="bottomLeft" state="frozenSplit"/>
      <selection pane="bottomLeft" activeCell="L118" sqref="L118"/>
      <pageSetup paperSize="9" scale="38" fitToHeight="0" orientation="landscape" cellComments="asDisplayed"/>
      <headerFooter>
        <oddFooter>&amp;L&amp;F, &amp;A&amp;RPage &amp;P of &amp;N</oddFooter>
      </headerFooter>
      <autoFilter ref="A4:P118"/>
    </customSheetView>
    <customSheetView guid="{9E3122D0-5B3B-478F-9697-79223E967335}" fitToPage="1" showAutoFilter="1">
      <pane ySplit="4" topLeftCell="A122" activePane="bottomLeft" state="frozenSplit"/>
      <selection pane="bottomLeft" activeCell="L124" sqref="L124:L137"/>
      <pageSetup paperSize="9" scale="38" fitToHeight="0" orientation="landscape" cellComments="asDisplayed"/>
      <headerFooter>
        <oddFooter>&amp;L&amp;F, &amp;A&amp;RPage &amp;P of &amp;N</oddFooter>
      </headerFooter>
      <autoFilter ref="A4:P123"/>
    </customSheetView>
    <customSheetView guid="{5D8AD296-1D15-42B7-8C8C-C6742B7EAA89}" scale="80" fitToPage="1" printArea="1" showAutoFilter="1">
      <pane ySplit="4" topLeftCell="A5" activePane="bottomLeft" state="frozenSplit"/>
      <selection pane="bottomLeft" activeCell="A2" sqref="A2"/>
      <pageSetup paperSize="9" scale="51" fitToHeight="0" orientation="landscape" cellComments="asDisplayed"/>
      <headerFooter>
        <oddFooter>&amp;L&amp;F, &amp;A&amp;RPage &amp;P of &amp;N</oddFooter>
      </headerFooter>
      <autoFilter ref="A4:P192"/>
    </customSheetView>
  </customSheetViews>
  <mergeCells count="1">
    <mergeCell ref="J3:K3"/>
  </mergeCells>
  <pageMargins left="0.51181102362204722" right="0.51181102362204722" top="0.51181102362204722" bottom="0.51181102362204722" header="0.31496062992125984" footer="0.31496062992125984"/>
  <pageSetup paperSize="9" scale="51" fitToHeight="0" orientation="landscape" cellComments="asDisplayed"/>
  <headerFooter>
    <oddFooter>&amp;L&amp;F, &amp;A&amp;RPage &amp;P of &amp;N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wsSortMap1.xml><?xml version="1.0" encoding="utf-8"?>
<worksheetSortMap xmlns="http://schemas.microsoft.com/office/excel/2006/main">
  <rowSortMap ref="A5:XFD194" count="156">
    <row newVal="25" oldVal="87"/>
    <row newVal="26" oldVal="88"/>
    <row newVal="27" oldVal="89"/>
    <row newVal="28" oldVal="90"/>
    <row newVal="29" oldVal="91"/>
    <row newVal="30" oldVal="92"/>
    <row newVal="31" oldVal="93"/>
    <row newVal="32" oldVal="94"/>
    <row newVal="33" oldVal="95"/>
    <row newVal="34" oldVal="96"/>
    <row newVal="35" oldVal="97"/>
    <row newVal="36" oldVal="98"/>
    <row newVal="37" oldVal="99"/>
    <row newVal="38" oldVal="100"/>
    <row newVal="39" oldVal="123"/>
    <row newVal="40" oldVal="124"/>
    <row newVal="41" oldVal="125"/>
    <row newVal="42" oldVal="126"/>
    <row newVal="43" oldVal="127"/>
    <row newVal="44" oldVal="128"/>
    <row newVal="45" oldVal="129"/>
    <row newVal="46" oldVal="130"/>
    <row newVal="47" oldVal="131"/>
    <row newVal="48" oldVal="132"/>
    <row newVal="49" oldVal="133"/>
    <row newVal="50" oldVal="134"/>
    <row newVal="51" oldVal="135"/>
    <row newVal="52" oldVal="136"/>
    <row newVal="53" oldVal="137"/>
    <row newVal="54" oldVal="138"/>
    <row newVal="55" oldVal="139"/>
    <row newVal="56" oldVal="140"/>
    <row newVal="57" oldVal="141"/>
    <row newVal="58" oldVal="142"/>
    <row newVal="59" oldVal="143"/>
    <row newVal="60" oldVal="144"/>
    <row newVal="61" oldVal="145"/>
    <row newVal="62" oldVal="146"/>
    <row newVal="63" oldVal="147"/>
    <row newVal="64" oldVal="148"/>
    <row newVal="65" oldVal="149"/>
    <row newVal="66" oldVal="150"/>
    <row newVal="67" oldVal="151"/>
    <row newVal="68" oldVal="152"/>
    <row newVal="69" oldVal="153"/>
    <row newVal="70" oldVal="154"/>
    <row newVal="71" oldVal="155"/>
    <row newVal="72" oldVal="156"/>
    <row newVal="73" oldVal="157"/>
    <row newVal="74" oldVal="158"/>
    <row newVal="75" oldVal="36"/>
    <row newVal="76" oldVal="37"/>
    <row newVal="77" oldVal="106"/>
    <row newVal="78" oldVal="107"/>
    <row newVal="79" oldVal="108"/>
    <row newVal="80" oldVal="174"/>
    <row newVal="81" oldVal="180"/>
    <row newVal="82" oldVal="181"/>
    <row newVal="83" oldVal="185"/>
    <row newVal="84" oldVal="189"/>
    <row newVal="85" oldVal="55"/>
    <row newVal="86" oldVal="56"/>
    <row newVal="87" oldVal="57"/>
    <row newVal="88" oldVal="58"/>
    <row newVal="89" oldVal="59"/>
    <row newVal="90" oldVal="60"/>
    <row newVal="91" oldVal="61"/>
    <row newVal="92" oldVal="62"/>
    <row newVal="93" oldVal="63"/>
    <row newVal="94" oldVal="64"/>
    <row newVal="95" oldVal="65"/>
    <row newVal="96" oldVal="66"/>
    <row newVal="97" oldVal="67"/>
    <row newVal="98" oldVal="68"/>
    <row newVal="99" oldVal="69"/>
    <row newVal="100" oldVal="70"/>
    <row newVal="101" oldVal="71"/>
    <row newVal="102" oldVal="72"/>
    <row newVal="103" oldVal="73"/>
    <row newVal="104" oldVal="74"/>
    <row newVal="105" oldVal="75"/>
    <row newVal="106" oldVal="76"/>
    <row newVal="107" oldVal="77"/>
    <row newVal="108" oldVal="78"/>
    <row newVal="109" oldVal="79"/>
    <row newVal="110" oldVal="80"/>
    <row newVal="111" oldVal="81"/>
    <row newVal="112" oldVal="82"/>
    <row newVal="113" oldVal="83"/>
    <row newVal="114" oldVal="84"/>
    <row newVal="115" oldVal="85"/>
    <row newVal="116" oldVal="86"/>
    <row newVal="117" oldVal="101"/>
    <row newVal="118" oldVal="110"/>
    <row newVal="119" oldVal="27"/>
    <row newVal="120" oldVal="31"/>
    <row newVal="121" oldVal="33"/>
    <row newVal="122" oldVal="28"/>
    <row newVal="123" oldVal="29"/>
    <row newVal="124" oldVal="30"/>
    <row newVal="125" oldVal="32"/>
    <row newVal="126" oldVal="34"/>
    <row newVal="127" oldVal="25"/>
    <row newVal="128" oldVal="39"/>
    <row newVal="129" oldVal="40"/>
    <row newVal="130" oldVal="41"/>
    <row newVal="131" oldVal="42"/>
    <row newVal="132" oldVal="43"/>
    <row newVal="133" oldVal="44"/>
    <row newVal="134" oldVal="45"/>
    <row newVal="135" oldVal="46"/>
    <row newVal="136" oldVal="47"/>
    <row newVal="137" oldVal="48"/>
    <row newVal="138" oldVal="49"/>
    <row newVal="139" oldVal="50"/>
    <row newVal="140" oldVal="51"/>
    <row newVal="141" oldVal="52"/>
    <row newVal="142" oldVal="26"/>
    <row newVal="143" oldVal="53"/>
    <row newVal="144" oldVal="54"/>
    <row newVal="145" oldVal="35"/>
    <row newVal="146" oldVal="38"/>
    <row newVal="147" oldVal="112"/>
    <row newVal="148" oldVal="113"/>
    <row newVal="149" oldVal="114"/>
    <row newVal="150" oldVal="116"/>
    <row newVal="151" oldVal="117"/>
    <row newVal="152" oldVal="118"/>
    <row newVal="153" oldVal="166"/>
    <row newVal="154" oldVal="163"/>
    <row newVal="155" oldVal="119"/>
    <row newVal="156" oldVal="120"/>
    <row newVal="157" oldVal="121"/>
    <row newVal="158" oldVal="109"/>
    <row newVal="159" oldVal="111"/>
    <row newVal="160" oldVal="159"/>
    <row newVal="161" oldVal="160"/>
    <row newVal="162" oldVal="161"/>
    <row newVal="163" oldVal="162"/>
    <row newVal="164" oldVal="165"/>
    <row newVal="165" oldVal="168"/>
    <row newVal="166" oldVal="179"/>
    <row newVal="167" oldVal="164"/>
    <row newVal="168" oldVal="167"/>
    <row newVal="169" oldVal="171"/>
    <row newVal="170" oldVal="169"/>
    <row newVal="171" oldVal="170"/>
    <row newVal="174" oldVal="122"/>
    <row newVal="179" oldVal="182"/>
    <row newVal="180" oldVal="183"/>
    <row newVal="181" oldVal="184"/>
    <row newVal="182" oldVal="115"/>
    <row newVal="183" oldVal="102"/>
    <row newVal="184" oldVal="103"/>
    <row newVal="185" oldVal="104"/>
    <row newVal="189" oldVal="105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Grant Analysis Details 1819</vt:lpstr>
    </vt:vector>
  </TitlesOfParts>
  <Company>Gloucestershire County Council</Company>
  <LinksUpToDate>false</LinksUpToDate>
  <SharedDoc>true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ahammerton</dc:creator>
  <cp:lastModifiedBy>Nigel Boor</cp:lastModifiedBy>
  <cp:lastPrinted>2018-08-31T14:17:27Z</cp:lastPrinted>
  <dcterms:created xsi:type="dcterms:W3CDTF">2015-03-17T13:16:13Z</dcterms:created>
  <dcterms:modified xsi:type="dcterms:W3CDTF">2019-06-21T09:11:59Z</dcterms:modified>
</cp:coreProperties>
</file>