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ccwork/Downloads/"/>
    </mc:Choice>
  </mc:AlternateContent>
  <xr:revisionPtr revIDLastSave="0" documentId="13_ncr:1_{1CF928E4-944A-0D45-A2C0-85FCF9BD36FD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April 2025 Pay Sca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47" i="1"/>
  <c r="E21" i="1"/>
  <c r="E42" i="1"/>
  <c r="E46" i="1"/>
  <c r="E45" i="1"/>
  <c r="E44" i="1"/>
  <c r="E41" i="1"/>
  <c r="E39" i="1"/>
  <c r="E38" i="1"/>
  <c r="E37" i="1"/>
  <c r="E36" i="1"/>
  <c r="E35" i="1"/>
  <c r="E34" i="1"/>
  <c r="E33" i="1"/>
  <c r="E31" i="1"/>
  <c r="E30" i="1"/>
  <c r="E29" i="1"/>
  <c r="E28" i="1"/>
  <c r="E27" i="1"/>
  <c r="E25" i="1"/>
  <c r="E24" i="1"/>
  <c r="E23" i="1"/>
  <c r="E22" i="1"/>
  <c r="E20" i="1"/>
  <c r="E26" i="1"/>
  <c r="E32" i="1"/>
  <c r="E40" i="1"/>
  <c r="E43" i="1"/>
</calcChain>
</file>

<file path=xl/sharedStrings.xml><?xml version="1.0" encoding="utf-8"?>
<sst xmlns="http://schemas.openxmlformats.org/spreadsheetml/2006/main" count="48" uniqueCount="46">
  <si>
    <t xml:space="preserve">GCC &amp; School Support Staff Grading Structure
("Green Book" Employees)
</t>
  </si>
  <si>
    <t xml:space="preserve">Grade
</t>
  </si>
  <si>
    <t xml:space="preserve">SCP
</t>
  </si>
  <si>
    <t xml:space="preserve">Salary
</t>
  </si>
  <si>
    <t xml:space="preserve">Apprenticeship Level 4                      (80% of Salary) </t>
  </si>
  <si>
    <t xml:space="preserve"> Grade 1</t>
  </si>
  <si>
    <t>These pay scales reflect the last negotiated pay award by the National Joint Council for Local Government Services covering 2025-26 and the NMW/NLW pay changes April 2025.                Note: SCP 1 was removed from the pay spine with effect from 1 April 2023.
Progression is subject to the provisions of the Salary Progression Scheme.</t>
  </si>
  <si>
    <t xml:space="preserve"> </t>
  </si>
  <si>
    <t xml:space="preserve"> Grade 2</t>
  </si>
  <si>
    <t xml:space="preserve"> Grade 3</t>
  </si>
  <si>
    <t>Grade 4</t>
  </si>
  <si>
    <t>Grade 5</t>
  </si>
  <si>
    <t>Job Evaluation grades &amp; points</t>
  </si>
  <si>
    <t>Grade 1: 1 Up to 262 points</t>
  </si>
  <si>
    <t>Grade 6: 384 – 421 points</t>
  </si>
  <si>
    <t>Grade 2: 263 – 285 points</t>
  </si>
  <si>
    <t>Grade 7: 422 – 459 points</t>
  </si>
  <si>
    <t xml:space="preserve"> Grade 6</t>
  </si>
  <si>
    <t>Grade 3: 286 – 315 points</t>
  </si>
  <si>
    <t>Grade 8: 460 – 506 points</t>
  </si>
  <si>
    <t>Grade 4: 316 – 350 points</t>
  </si>
  <si>
    <t>Grade 9: 507 – 540 points</t>
  </si>
  <si>
    <t>Grade 5: 351 – 383 points</t>
  </si>
  <si>
    <t>Grade 10: 541 – 585 points</t>
  </si>
  <si>
    <t>Grade 11: 586 and above points</t>
  </si>
  <si>
    <t>Grade 7</t>
  </si>
  <si>
    <t>Notice Periods</t>
  </si>
  <si>
    <t>Grades 1-7</t>
  </si>
  <si>
    <t>1 month</t>
  </si>
  <si>
    <t>Grades 8-9</t>
  </si>
  <si>
    <t>2 month</t>
  </si>
  <si>
    <t>Grades 10-11</t>
  </si>
  <si>
    <t>3 month</t>
  </si>
  <si>
    <t>Grade 8</t>
  </si>
  <si>
    <t>Entry Level Apprentice Pay 2025/26</t>
  </si>
  <si>
    <t>Level 2 (Year 1)</t>
  </si>
  <si>
    <t>Grade 9</t>
  </si>
  <si>
    <r>
      <t xml:space="preserve">Level 2 (Year 2)                           </t>
    </r>
    <r>
      <rPr>
        <sz val="11"/>
        <color theme="1"/>
        <rFont val="Calibri"/>
        <family val="2"/>
        <scheme val="minor"/>
      </rPr>
      <t>(NMW*/NLW* or Y1 spot salary, whichever is higher)</t>
    </r>
  </si>
  <si>
    <t>£19,293 (18-20 Year old rate)</t>
  </si>
  <si>
    <t>£23,557 (21+ Year old rate)</t>
  </si>
  <si>
    <t>Level 3 (Year 1)</t>
  </si>
  <si>
    <r>
      <t xml:space="preserve">Level 3 (Year 2)                                                 </t>
    </r>
    <r>
      <rPr>
        <sz val="11"/>
        <color theme="1"/>
        <rFont val="Calibri"/>
        <family val="2"/>
        <scheme val="minor"/>
      </rPr>
      <t>(NMW*/NLW* or Y1 spot salary, whichever is higher)</t>
    </r>
  </si>
  <si>
    <t>Grade 10</t>
  </si>
  <si>
    <t>*NMW  (National Minimum Wage)</t>
  </si>
  <si>
    <t>*NLW  (National Living Wage)</t>
  </si>
  <si>
    <t>Grade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</si>
</sst>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;[Red]\-&quot;£&quot;#,##0"/>
    <numFmt numFmtId="165" formatCode="_-&quot;£&quot;* #,##0.00_-;\-&quot;£&quot;* #,##0.00_-;_-&quot;£&quot;* &quot;-&quot;??_-;_-@_-"/>
    <numFmt numFmtId="166" formatCode="&quot;£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88">
    <xf numFmtId="0" fontId="0" fillId="0" borderId="0" xfId="0"/>
    <xf numFmtId="0" fontId="0" fillId="15" borderId="0" xfId="0" applyFill="1"/>
    <xf numFmtId="166" fontId="0" fillId="15" borderId="0" xfId="0" applyNumberFormat="1" applyFill="1" applyAlignment="1">
      <alignment horizontal="center"/>
    </xf>
    <xf numFmtId="2" fontId="3" fillId="16" borderId="2" xfId="0" applyNumberFormat="1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166" fontId="3" fillId="16" borderId="4" xfId="0" applyNumberFormat="1" applyFont="1" applyFill="1" applyBorder="1" applyAlignment="1">
      <alignment horizontal="center" vertical="center" wrapText="1"/>
    </xf>
    <xf numFmtId="0" fontId="0" fillId="15" borderId="11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14" xfId="0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165" fontId="0" fillId="15" borderId="16" xfId="0" applyNumberFormat="1" applyFill="1" applyBorder="1" applyAlignment="1">
      <alignment horizontal="left"/>
    </xf>
    <xf numFmtId="0" fontId="0" fillId="15" borderId="10" xfId="0" applyFill="1" applyBorder="1" applyAlignment="1">
      <alignment horizontal="center"/>
    </xf>
    <xf numFmtId="165" fontId="0" fillId="15" borderId="12" xfId="0" applyNumberFormat="1" applyFill="1" applyBorder="1" applyAlignment="1">
      <alignment horizontal="left"/>
    </xf>
    <xf numFmtId="0" fontId="0" fillId="15" borderId="14" xfId="0" applyFill="1" applyBorder="1" applyAlignment="1">
      <alignment horizontal="center"/>
    </xf>
    <xf numFmtId="165" fontId="3" fillId="15" borderId="17" xfId="0" applyNumberFormat="1" applyFont="1" applyFill="1" applyBorder="1" applyAlignment="1">
      <alignment horizontal="left"/>
    </xf>
    <xf numFmtId="0" fontId="0" fillId="15" borderId="18" xfId="0" applyFill="1" applyBorder="1" applyAlignment="1">
      <alignment horizontal="center"/>
    </xf>
    <xf numFmtId="165" fontId="3" fillId="15" borderId="8" xfId="0" applyNumberFormat="1" applyFont="1" applyFill="1" applyBorder="1" applyAlignment="1">
      <alignment horizontal="left"/>
    </xf>
    <xf numFmtId="0" fontId="0" fillId="15" borderId="19" xfId="0" applyFill="1" applyBorder="1" applyAlignment="1">
      <alignment horizontal="center"/>
    </xf>
    <xf numFmtId="165" fontId="0" fillId="15" borderId="5" xfId="0" applyNumberFormat="1" applyFill="1" applyBorder="1" applyAlignment="1">
      <alignment horizontal="left"/>
    </xf>
    <xf numFmtId="0" fontId="0" fillId="15" borderId="20" xfId="0" applyFill="1" applyBorder="1" applyAlignment="1">
      <alignment horizontal="center"/>
    </xf>
    <xf numFmtId="165" fontId="0" fillId="15" borderId="17" xfId="0" applyNumberFormat="1" applyFill="1" applyBorder="1" applyAlignment="1">
      <alignment horizontal="left"/>
    </xf>
    <xf numFmtId="0" fontId="0" fillId="15" borderId="21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15" xfId="0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15" borderId="0" xfId="0" applyFill="1" applyAlignment="1">
      <alignment vertical="top" wrapText="1"/>
    </xf>
    <xf numFmtId="0" fontId="0" fillId="15" borderId="5" xfId="0" applyFill="1" applyBorder="1" applyAlignment="1">
      <alignment horizontal="left"/>
    </xf>
    <xf numFmtId="0" fontId="0" fillId="15" borderId="8" xfId="0" applyFill="1" applyBorder="1" applyAlignment="1">
      <alignment horizontal="left"/>
    </xf>
    <xf numFmtId="0" fontId="4" fillId="15" borderId="12" xfId="0" applyFont="1" applyFill="1" applyBorder="1" applyAlignment="1">
      <alignment horizontal="left"/>
    </xf>
    <xf numFmtId="0" fontId="0" fillId="15" borderId="12" xfId="0" applyFill="1" applyBorder="1" applyAlignment="1">
      <alignment horizontal="left"/>
    </xf>
    <xf numFmtId="0" fontId="3" fillId="15" borderId="12" xfId="0" applyFont="1" applyFill="1" applyBorder="1" applyAlignment="1">
      <alignment horizontal="left"/>
    </xf>
    <xf numFmtId="0" fontId="0" fillId="15" borderId="16" xfId="0" applyFill="1" applyBorder="1" applyAlignment="1">
      <alignment horizontal="left"/>
    </xf>
    <xf numFmtId="0" fontId="3" fillId="15" borderId="17" xfId="0" applyFont="1" applyFill="1" applyBorder="1" applyAlignment="1">
      <alignment horizontal="left"/>
    </xf>
    <xf numFmtId="0" fontId="0" fillId="15" borderId="17" xfId="0" applyFill="1" applyBorder="1" applyAlignment="1">
      <alignment horizontal="left"/>
    </xf>
    <xf numFmtId="0" fontId="3" fillId="15" borderId="8" xfId="0" applyFont="1" applyFill="1" applyBorder="1" applyAlignment="1">
      <alignment horizontal="left"/>
    </xf>
    <xf numFmtId="166" fontId="0" fillId="15" borderId="26" xfId="0" applyNumberFormat="1" applyFill="1" applyBorder="1" applyAlignment="1">
      <alignment horizontal="center"/>
    </xf>
    <xf numFmtId="166" fontId="0" fillId="15" borderId="27" xfId="0" applyNumberFormat="1" applyFill="1" applyBorder="1" applyAlignment="1">
      <alignment horizontal="center"/>
    </xf>
    <xf numFmtId="166" fontId="0" fillId="15" borderId="23" xfId="0" applyNumberFormat="1" applyFill="1" applyBorder="1" applyAlignment="1">
      <alignment horizontal="center"/>
    </xf>
    <xf numFmtId="166" fontId="0" fillId="15" borderId="28" xfId="0" applyNumberFormat="1" applyFill="1" applyBorder="1" applyAlignment="1">
      <alignment horizontal="center"/>
    </xf>
    <xf numFmtId="166" fontId="0" fillId="15" borderId="25" xfId="0" applyNumberFormat="1" applyFill="1" applyBorder="1" applyAlignment="1">
      <alignment horizontal="center"/>
    </xf>
    <xf numFmtId="166" fontId="0" fillId="15" borderId="24" xfId="0" applyNumberFormat="1" applyFill="1" applyBorder="1" applyAlignment="1">
      <alignment horizontal="center"/>
    </xf>
    <xf numFmtId="166" fontId="4" fillId="15" borderId="29" xfId="0" applyNumberFormat="1" applyFont="1" applyFill="1" applyBorder="1" applyAlignment="1">
      <alignment horizontal="center"/>
    </xf>
    <xf numFmtId="166" fontId="4" fillId="15" borderId="30" xfId="0" applyNumberFormat="1" applyFont="1" applyFill="1" applyBorder="1" applyAlignment="1">
      <alignment horizontal="center"/>
    </xf>
    <xf numFmtId="166" fontId="4" fillId="15" borderId="31" xfId="0" applyNumberFormat="1" applyFont="1" applyFill="1" applyBorder="1" applyAlignment="1">
      <alignment horizontal="center"/>
    </xf>
    <xf numFmtId="166" fontId="3" fillId="16" borderId="32" xfId="0" applyNumberFormat="1" applyFont="1" applyFill="1" applyBorder="1" applyAlignment="1">
      <alignment horizontal="center" vertical="center" wrapText="1"/>
    </xf>
    <xf numFmtId="0" fontId="2" fillId="15" borderId="0" xfId="0" applyFont="1" applyFill="1"/>
    <xf numFmtId="0" fontId="0" fillId="15" borderId="9" xfId="0" applyFill="1" applyBorder="1" applyAlignment="1">
      <alignment horizontal="center"/>
    </xf>
    <xf numFmtId="166" fontId="0" fillId="15" borderId="35" xfId="0" applyNumberFormat="1" applyFill="1" applyBorder="1" applyAlignment="1">
      <alignment horizontal="center"/>
    </xf>
    <xf numFmtId="0" fontId="4" fillId="15" borderId="2" xfId="0" applyFont="1" applyFill="1" applyBorder="1" applyAlignment="1">
      <alignment horizontal="left"/>
    </xf>
    <xf numFmtId="0" fontId="4" fillId="15" borderId="3" xfId="0" applyFont="1" applyFill="1" applyBorder="1" applyAlignment="1">
      <alignment horizontal="center"/>
    </xf>
    <xf numFmtId="166" fontId="4" fillId="15" borderId="4" xfId="0" applyNumberFormat="1" applyFont="1" applyFill="1" applyBorder="1" applyAlignment="1">
      <alignment horizontal="center"/>
    </xf>
    <xf numFmtId="166" fontId="0" fillId="15" borderId="0" xfId="0" applyNumberFormat="1" applyFill="1"/>
    <xf numFmtId="0" fontId="8" fillId="15" borderId="0" xfId="0" applyFont="1" applyFill="1" applyAlignment="1">
      <alignment horizontal="center"/>
    </xf>
    <xf numFmtId="0" fontId="2" fillId="15" borderId="45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164" fontId="0" fillId="15" borderId="10" xfId="0" applyNumberFormat="1" applyFill="1" applyBorder="1" applyAlignment="1">
      <alignment horizontal="center"/>
    </xf>
    <xf numFmtId="0" fontId="0" fillId="15" borderId="38" xfId="0" applyFill="1" applyBorder="1" applyAlignment="1">
      <alignment horizontal="center"/>
    </xf>
    <xf numFmtId="164" fontId="0" fillId="15" borderId="21" xfId="0" applyNumberFormat="1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2" fillId="15" borderId="39" xfId="0" applyFont="1" applyFill="1" applyBorder="1" applyAlignment="1">
      <alignment horizontal="center" wrapText="1"/>
    </xf>
    <xf numFmtId="0" fontId="2" fillId="15" borderId="7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8" fillId="16" borderId="15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164" fontId="0" fillId="15" borderId="28" xfId="0" applyNumberFormat="1" applyFill="1" applyBorder="1" applyAlignment="1">
      <alignment horizontal="center" vertical="center"/>
    </xf>
    <xf numFmtId="0" fontId="0" fillId="15" borderId="41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1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7" fontId="2" fillId="15" borderId="0" xfId="0" applyNumberFormat="1" applyFont="1" applyFill="1" applyAlignment="1">
      <alignment horizontal="center" vertical="center" wrapText="1"/>
    </xf>
    <xf numFmtId="0" fontId="0" fillId="15" borderId="14" xfId="0" applyFill="1" applyBorder="1" applyAlignment="1">
      <alignment horizontal="left"/>
    </xf>
    <xf numFmtId="0" fontId="0" fillId="15" borderId="23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8" fillId="16" borderId="14" xfId="0" applyFont="1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15" borderId="14" xfId="0" applyFill="1" applyBorder="1" applyAlignment="1">
      <alignment horizontal="left" vertical="top" wrapText="1"/>
    </xf>
    <xf numFmtId="0" fontId="0" fillId="17" borderId="36" xfId="0" applyFill="1" applyBorder="1" applyAlignment="1">
      <alignment horizontal="center"/>
    </xf>
    <xf numFmtId="0" fontId="0" fillId="17" borderId="33" xfId="0" applyFill="1" applyBorder="1" applyAlignment="1">
      <alignment horizontal="center"/>
    </xf>
    <xf numFmtId="0" fontId="8" fillId="16" borderId="23" xfId="0" applyFont="1" applyFill="1" applyBorder="1" applyAlignment="1">
      <alignment horizontal="center"/>
    </xf>
    <xf numFmtId="0" fontId="8" fillId="16" borderId="34" xfId="0" applyFont="1" applyFill="1" applyBorder="1" applyAlignment="1">
      <alignment horizontal="center"/>
    </xf>
    <xf numFmtId="0" fontId="8" fillId="16" borderId="21" xfId="0" applyFont="1" applyFill="1" applyBorder="1" applyAlignment="1">
      <alignment horizontal="center"/>
    </xf>
    <xf numFmtId="0" fontId="0" fillId="15" borderId="14" xfId="0" applyFill="1" applyBorder="1" applyAlignment="1">
      <alignment horizontal="left" wrapText="1"/>
    </xf>
  </cellXfs>
  <cellStyles count="114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 2" xfId="11" xr:uid="{00000000-0005-0000-0000-00000A000000}"/>
    <cellStyle name="20% - Accent3 2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 2" xfId="21" xr:uid="{00000000-0005-0000-0000-000014000000}"/>
    <cellStyle name="20% - Accent5 2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 2" xfId="26" xr:uid="{00000000-0005-0000-0000-000019000000}"/>
    <cellStyle name="20% - Accent6 2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40% - Accent1 2" xfId="31" xr:uid="{00000000-0005-0000-0000-00001E000000}"/>
    <cellStyle name="40% - Accent1 2 2" xfId="32" xr:uid="{00000000-0005-0000-0000-00001F000000}"/>
    <cellStyle name="40% - Accent1 3" xfId="33" xr:uid="{00000000-0005-0000-0000-000020000000}"/>
    <cellStyle name="40% - Accent1 4" xfId="34" xr:uid="{00000000-0005-0000-0000-000021000000}"/>
    <cellStyle name="40% - Accent1 5" xfId="35" xr:uid="{00000000-0005-0000-0000-000022000000}"/>
    <cellStyle name="40% - Accent2 2" xfId="36" xr:uid="{00000000-0005-0000-0000-000023000000}"/>
    <cellStyle name="40% - Accent2 2 2" xfId="37" xr:uid="{00000000-0005-0000-0000-000024000000}"/>
    <cellStyle name="40% - Accent2 3" xfId="38" xr:uid="{00000000-0005-0000-0000-000025000000}"/>
    <cellStyle name="40% - Accent2 4" xfId="39" xr:uid="{00000000-0005-0000-0000-000026000000}"/>
    <cellStyle name="40% - Accent2 5" xfId="40" xr:uid="{00000000-0005-0000-0000-000027000000}"/>
    <cellStyle name="40% - Accent3 2" xfId="41" xr:uid="{00000000-0005-0000-0000-000028000000}"/>
    <cellStyle name="40% - Accent3 2 2" xfId="42" xr:uid="{00000000-0005-0000-0000-000029000000}"/>
    <cellStyle name="40% - Accent3 3" xfId="43" xr:uid="{00000000-0005-0000-0000-00002A000000}"/>
    <cellStyle name="40% - Accent3 4" xfId="44" xr:uid="{00000000-0005-0000-0000-00002B000000}"/>
    <cellStyle name="40% - Accent3 5" xfId="45" xr:uid="{00000000-0005-0000-0000-00002C000000}"/>
    <cellStyle name="40% - Accent4 2" xfId="46" xr:uid="{00000000-0005-0000-0000-00002D000000}"/>
    <cellStyle name="40% - Accent4 2 2" xfId="47" xr:uid="{00000000-0005-0000-0000-00002E000000}"/>
    <cellStyle name="40% - Accent4 3" xfId="48" xr:uid="{00000000-0005-0000-0000-00002F000000}"/>
    <cellStyle name="40% - Accent4 4" xfId="49" xr:uid="{00000000-0005-0000-0000-000030000000}"/>
    <cellStyle name="40% - Accent4 5" xfId="50" xr:uid="{00000000-0005-0000-0000-000031000000}"/>
    <cellStyle name="40% - Accent5 2" xfId="51" xr:uid="{00000000-0005-0000-0000-000032000000}"/>
    <cellStyle name="40% - Accent5 2 2" xfId="52" xr:uid="{00000000-0005-0000-0000-000033000000}"/>
    <cellStyle name="40% - Accent5 3" xfId="53" xr:uid="{00000000-0005-0000-0000-000034000000}"/>
    <cellStyle name="40% - Accent5 4" xfId="54" xr:uid="{00000000-0005-0000-0000-000035000000}"/>
    <cellStyle name="40% - Accent5 5" xfId="55" xr:uid="{00000000-0005-0000-0000-000036000000}"/>
    <cellStyle name="40% - Accent6 2" xfId="56" xr:uid="{00000000-0005-0000-0000-000037000000}"/>
    <cellStyle name="40% - Accent6 2 2" xfId="57" xr:uid="{00000000-0005-0000-0000-000038000000}"/>
    <cellStyle name="40% - Accent6 3" xfId="58" xr:uid="{00000000-0005-0000-0000-000039000000}"/>
    <cellStyle name="40% - Accent6 4" xfId="59" xr:uid="{00000000-0005-0000-0000-00003A000000}"/>
    <cellStyle name="40% - Accent6 5" xfId="60" xr:uid="{00000000-0005-0000-0000-00003B000000}"/>
    <cellStyle name="Normal" xfId="0" builtinId="0"/>
    <cellStyle name="Normal 10" xfId="61" xr:uid="{00000000-0005-0000-0000-00003D000000}"/>
    <cellStyle name="Normal 10 2" xfId="62" xr:uid="{00000000-0005-0000-0000-00003E000000}"/>
    <cellStyle name="Normal 10 3" xfId="63" xr:uid="{00000000-0005-0000-0000-00003F000000}"/>
    <cellStyle name="Normal 10 3 2" xfId="64" xr:uid="{00000000-0005-0000-0000-000040000000}"/>
    <cellStyle name="Normal 11" xfId="65" xr:uid="{00000000-0005-0000-0000-000041000000}"/>
    <cellStyle name="Normal 11 2" xfId="66" xr:uid="{00000000-0005-0000-0000-000042000000}"/>
    <cellStyle name="Normal 12" xfId="67" xr:uid="{00000000-0005-0000-0000-000043000000}"/>
    <cellStyle name="Normal 12 2" xfId="68" xr:uid="{00000000-0005-0000-0000-000044000000}"/>
    <cellStyle name="Normal 2" xfId="69" xr:uid="{00000000-0005-0000-0000-000045000000}"/>
    <cellStyle name="Normal 2 2" xfId="70" xr:uid="{00000000-0005-0000-0000-000046000000}"/>
    <cellStyle name="Normal 2 2 2" xfId="71" xr:uid="{00000000-0005-0000-0000-000047000000}"/>
    <cellStyle name="Normal 2 2 3" xfId="72" xr:uid="{00000000-0005-0000-0000-000048000000}"/>
    <cellStyle name="Normal 2 2 3 2" xfId="73" xr:uid="{00000000-0005-0000-0000-000049000000}"/>
    <cellStyle name="Normal 2 3" xfId="74" xr:uid="{00000000-0005-0000-0000-00004A000000}"/>
    <cellStyle name="Normal 2 3 2" xfId="75" xr:uid="{00000000-0005-0000-0000-00004B000000}"/>
    <cellStyle name="Normal 2 4" xfId="76" xr:uid="{00000000-0005-0000-0000-00004C000000}"/>
    <cellStyle name="Normal 2 5" xfId="77" xr:uid="{00000000-0005-0000-0000-00004D000000}"/>
    <cellStyle name="Normal 2 6" xfId="78" xr:uid="{00000000-0005-0000-0000-00004E000000}"/>
    <cellStyle name="Normal 2 6 2" xfId="79" xr:uid="{00000000-0005-0000-0000-00004F000000}"/>
    <cellStyle name="Normal 3" xfId="80" xr:uid="{00000000-0005-0000-0000-000050000000}"/>
    <cellStyle name="Normal 3 2" xfId="81" xr:uid="{00000000-0005-0000-0000-000051000000}"/>
    <cellStyle name="Normal 3 2 2" xfId="82" xr:uid="{00000000-0005-0000-0000-000052000000}"/>
    <cellStyle name="Normal 3 2 3" xfId="83" xr:uid="{00000000-0005-0000-0000-000053000000}"/>
    <cellStyle name="Normal 3 2_2018-19 to 2019-20" xfId="84" xr:uid="{00000000-0005-0000-0000-000054000000}"/>
    <cellStyle name="Normal 3 3" xfId="85" xr:uid="{00000000-0005-0000-0000-000055000000}"/>
    <cellStyle name="Normal 3 3 2" xfId="86" xr:uid="{00000000-0005-0000-0000-000056000000}"/>
    <cellStyle name="Normal 3 4" xfId="87" xr:uid="{00000000-0005-0000-0000-000057000000}"/>
    <cellStyle name="Normal 3 5" xfId="88" xr:uid="{00000000-0005-0000-0000-000058000000}"/>
    <cellStyle name="Normal 3 6" xfId="89" xr:uid="{00000000-0005-0000-0000-000059000000}"/>
    <cellStyle name="Normal 3_2018-19 to 2019-20" xfId="90" xr:uid="{00000000-0005-0000-0000-00005A000000}"/>
    <cellStyle name="Normal 4" xfId="91" xr:uid="{00000000-0005-0000-0000-00005B000000}"/>
    <cellStyle name="Normal 4 2" xfId="92" xr:uid="{00000000-0005-0000-0000-00005C000000}"/>
    <cellStyle name="Normal 4 3" xfId="93" xr:uid="{00000000-0005-0000-0000-00005D000000}"/>
    <cellStyle name="Normal 4 3 2" xfId="94" xr:uid="{00000000-0005-0000-0000-00005E000000}"/>
    <cellStyle name="Normal 5" xfId="95" xr:uid="{00000000-0005-0000-0000-00005F000000}"/>
    <cellStyle name="Normal 5 2" xfId="96" xr:uid="{00000000-0005-0000-0000-000060000000}"/>
    <cellStyle name="Normal 5 3" xfId="97" xr:uid="{00000000-0005-0000-0000-000061000000}"/>
    <cellStyle name="Normal 5 3 2" xfId="98" xr:uid="{00000000-0005-0000-0000-000062000000}"/>
    <cellStyle name="Normal 6" xfId="99" xr:uid="{00000000-0005-0000-0000-000063000000}"/>
    <cellStyle name="Normal 7" xfId="100" xr:uid="{00000000-0005-0000-0000-000064000000}"/>
    <cellStyle name="Normal 7 2" xfId="101" xr:uid="{00000000-0005-0000-0000-000065000000}"/>
    <cellStyle name="Normal 8" xfId="102" xr:uid="{00000000-0005-0000-0000-000066000000}"/>
    <cellStyle name="Normal 8 2" xfId="103" xr:uid="{00000000-0005-0000-0000-000067000000}"/>
    <cellStyle name="Normal 8 3" xfId="104" xr:uid="{00000000-0005-0000-0000-000068000000}"/>
    <cellStyle name="Normal 8 3 2" xfId="105" xr:uid="{00000000-0005-0000-0000-000069000000}"/>
    <cellStyle name="Normal 9" xfId="106" xr:uid="{00000000-0005-0000-0000-00006A000000}"/>
    <cellStyle name="Normal 9 2" xfId="107" xr:uid="{00000000-0005-0000-0000-00006B000000}"/>
    <cellStyle name="Note 2" xfId="108" xr:uid="{00000000-0005-0000-0000-00006C000000}"/>
    <cellStyle name="Note 2 2" xfId="109" xr:uid="{00000000-0005-0000-0000-00006D000000}"/>
    <cellStyle name="Note 2 2 2" xfId="110" xr:uid="{00000000-0005-0000-0000-00006E000000}"/>
    <cellStyle name="Note 2 3" xfId="111" xr:uid="{00000000-0005-0000-0000-00006F000000}"/>
    <cellStyle name="Note 2 4" xfId="112" xr:uid="{00000000-0005-0000-0000-000070000000}"/>
    <cellStyle name="Note 3" xfId="113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Normal="100" zoomScaleSheetLayoutView="90" workbookViewId="0">
      <selection activeCell="P27" sqref="P27"/>
    </sheetView>
  </sheetViews>
  <sheetFormatPr baseColWidth="10" defaultColWidth="9.33203125" defaultRowHeight="15" x14ac:dyDescent="0.2"/>
  <cols>
    <col min="1" max="1" width="2.6640625" style="1" customWidth="1"/>
    <col min="2" max="2" width="19.5" style="1" customWidth="1"/>
    <col min="3" max="3" width="8.5" style="1" customWidth="1"/>
    <col min="4" max="4" width="14.6640625" style="2" customWidth="1"/>
    <col min="5" max="5" width="15" style="2" customWidth="1"/>
    <col min="6" max="6" width="4.33203125" style="1" customWidth="1"/>
    <col min="7" max="7" width="9.33203125" style="1"/>
    <col min="8" max="8" width="19.5" style="1" customWidth="1"/>
    <col min="9" max="9" width="9.33203125" style="1"/>
    <col min="10" max="10" width="19.5" style="1" customWidth="1"/>
    <col min="11" max="11" width="2.33203125" style="1" customWidth="1"/>
    <col min="12" max="13" width="9.33203125" style="1"/>
    <col min="14" max="14" width="11" style="1" customWidth="1"/>
    <col min="15" max="15" width="9.33203125" style="1"/>
    <col min="16" max="16" width="21.33203125" style="1" customWidth="1"/>
    <col min="17" max="16384" width="9.33203125" style="1"/>
  </cols>
  <sheetData>
    <row r="1" spans="1:10" ht="5.25" customHeight="1" x14ac:dyDescent="0.2"/>
    <row r="2" spans="1:10" ht="15.75" customHeight="1" x14ac:dyDescent="0.2">
      <c r="B2" s="75" t="s">
        <v>0</v>
      </c>
      <c r="C2" s="75"/>
      <c r="D2" s="75"/>
      <c r="E2" s="75"/>
      <c r="F2" s="75"/>
      <c r="G2" s="75"/>
      <c r="H2" s="75"/>
      <c r="I2" s="75"/>
      <c r="J2" s="75"/>
    </row>
    <row r="3" spans="1:10" ht="15.75" customHeight="1" x14ac:dyDescent="0.2">
      <c r="B3" s="75"/>
      <c r="C3" s="75"/>
      <c r="D3" s="75"/>
      <c r="E3" s="75"/>
      <c r="F3" s="75"/>
      <c r="G3" s="75"/>
      <c r="H3" s="75"/>
      <c r="I3" s="75"/>
      <c r="J3" s="75"/>
    </row>
    <row r="4" spans="1:10" ht="27" customHeight="1" thickBot="1" x14ac:dyDescent="0.25">
      <c r="B4" s="75"/>
      <c r="C4" s="75"/>
      <c r="D4" s="75"/>
      <c r="E4" s="75"/>
      <c r="F4" s="75"/>
      <c r="G4" s="75"/>
      <c r="H4" s="75"/>
      <c r="I4" s="75"/>
      <c r="J4" s="75"/>
    </row>
    <row r="5" spans="1:10" ht="48.75" customHeight="1" thickBot="1" x14ac:dyDescent="0.25">
      <c r="B5" s="3" t="s">
        <v>1</v>
      </c>
      <c r="C5" s="4" t="s">
        <v>2</v>
      </c>
      <c r="D5" s="5" t="s">
        <v>3</v>
      </c>
      <c r="E5" s="45" t="s">
        <v>4</v>
      </c>
    </row>
    <row r="6" spans="1:10" ht="15" customHeight="1" thickBot="1" x14ac:dyDescent="0.25">
      <c r="B6" s="49" t="s">
        <v>5</v>
      </c>
      <c r="C6" s="50">
        <v>2</v>
      </c>
      <c r="D6" s="51">
        <v>24412.992000000002</v>
      </c>
      <c r="E6" s="82"/>
      <c r="F6" s="52"/>
      <c r="G6" s="81" t="s">
        <v>6</v>
      </c>
      <c r="H6" s="81"/>
      <c r="I6" s="81"/>
      <c r="J6" s="81"/>
    </row>
    <row r="7" spans="1:10" ht="16" thickBot="1" x14ac:dyDescent="0.25">
      <c r="A7" s="1" t="s">
        <v>7</v>
      </c>
      <c r="B7" s="28" t="s">
        <v>8</v>
      </c>
      <c r="C7" s="47">
        <v>3</v>
      </c>
      <c r="D7" s="48">
        <v>24795.864000000001</v>
      </c>
      <c r="E7" s="82"/>
      <c r="F7" s="52"/>
      <c r="G7" s="81"/>
      <c r="H7" s="81"/>
      <c r="I7" s="81"/>
      <c r="J7" s="81"/>
    </row>
    <row r="8" spans="1:10" x14ac:dyDescent="0.2">
      <c r="B8" s="29" t="s">
        <v>9</v>
      </c>
      <c r="C8" s="7">
        <v>4</v>
      </c>
      <c r="D8" s="37">
        <v>25184.928</v>
      </c>
      <c r="E8" s="82"/>
      <c r="F8" s="52"/>
      <c r="G8" s="81"/>
      <c r="H8" s="81"/>
      <c r="I8" s="81"/>
      <c r="J8" s="81"/>
    </row>
    <row r="9" spans="1:10" x14ac:dyDescent="0.2">
      <c r="B9" s="30"/>
      <c r="C9" s="8">
        <v>5</v>
      </c>
      <c r="D9" s="38">
        <v>25583.280000000002</v>
      </c>
      <c r="E9" s="82"/>
      <c r="F9" s="52"/>
      <c r="G9" s="81"/>
      <c r="H9" s="81"/>
      <c r="I9" s="81"/>
      <c r="J9" s="81"/>
    </row>
    <row r="10" spans="1:10" ht="16" thickBot="1" x14ac:dyDescent="0.25">
      <c r="B10" s="31"/>
      <c r="C10" s="9">
        <v>6</v>
      </c>
      <c r="D10" s="39">
        <v>25988.856000000003</v>
      </c>
      <c r="E10" s="82"/>
      <c r="F10" s="52"/>
      <c r="G10" s="81"/>
      <c r="H10" s="81"/>
      <c r="I10" s="81"/>
      <c r="J10" s="81"/>
    </row>
    <row r="11" spans="1:10" x14ac:dyDescent="0.2">
      <c r="B11" s="10" t="s">
        <v>10</v>
      </c>
      <c r="C11" s="11">
        <v>7</v>
      </c>
      <c r="D11" s="40">
        <v>26402.688000000002</v>
      </c>
      <c r="E11" s="82"/>
      <c r="F11" s="52"/>
      <c r="G11" s="81"/>
      <c r="H11" s="81"/>
      <c r="I11" s="81"/>
      <c r="J11" s="81"/>
    </row>
    <row r="12" spans="1:10" x14ac:dyDescent="0.2">
      <c r="B12" s="12"/>
      <c r="C12" s="13">
        <v>8</v>
      </c>
      <c r="D12" s="38">
        <v>26823.744000000002</v>
      </c>
      <c r="E12" s="82"/>
      <c r="F12" s="52"/>
      <c r="G12" s="81"/>
      <c r="H12" s="81"/>
      <c r="I12" s="81"/>
      <c r="J12" s="81"/>
    </row>
    <row r="13" spans="1:10" x14ac:dyDescent="0.2">
      <c r="B13" s="14"/>
      <c r="C13" s="15">
        <v>9</v>
      </c>
      <c r="D13" s="37">
        <v>27254.088</v>
      </c>
      <c r="E13" s="82"/>
      <c r="F13" s="52"/>
    </row>
    <row r="14" spans="1:10" ht="16" thickBot="1" x14ac:dyDescent="0.25">
      <c r="B14" s="16"/>
      <c r="C14" s="17">
        <v>10</v>
      </c>
      <c r="D14" s="36">
        <v>27693.720000000005</v>
      </c>
      <c r="E14" s="82"/>
      <c r="F14" s="52"/>
      <c r="G14" s="26"/>
      <c r="H14" s="26"/>
      <c r="I14" s="26"/>
      <c r="J14" s="26"/>
    </row>
    <row r="15" spans="1:10" x14ac:dyDescent="0.2">
      <c r="B15" s="18" t="s">
        <v>11</v>
      </c>
      <c r="C15" s="19">
        <v>11</v>
      </c>
      <c r="D15" s="41">
        <v>28141.608</v>
      </c>
      <c r="E15" s="82"/>
      <c r="F15" s="52"/>
      <c r="G15" s="26"/>
      <c r="H15" s="26"/>
      <c r="I15" s="26"/>
      <c r="J15" s="26"/>
    </row>
    <row r="16" spans="1:10" x14ac:dyDescent="0.2">
      <c r="B16" s="20"/>
      <c r="C16" s="21">
        <v>12</v>
      </c>
      <c r="D16" s="38">
        <v>28597.752</v>
      </c>
      <c r="E16" s="82"/>
      <c r="F16" s="52"/>
      <c r="G16" s="84" t="s">
        <v>12</v>
      </c>
      <c r="H16" s="85"/>
      <c r="I16" s="85"/>
      <c r="J16" s="86"/>
    </row>
    <row r="17" spans="2:10" x14ac:dyDescent="0.2">
      <c r="B17" s="14"/>
      <c r="C17" s="21">
        <v>13</v>
      </c>
      <c r="D17" s="38">
        <v>29064.216</v>
      </c>
      <c r="E17" s="82"/>
      <c r="F17" s="52"/>
      <c r="G17" s="76" t="s">
        <v>13</v>
      </c>
      <c r="H17" s="76"/>
      <c r="I17" s="76" t="s">
        <v>14</v>
      </c>
      <c r="J17" s="76"/>
    </row>
    <row r="18" spans="2:10" ht="16" thickBot="1" x14ac:dyDescent="0.25">
      <c r="B18" s="14"/>
      <c r="C18" s="22">
        <v>14</v>
      </c>
      <c r="D18" s="39">
        <v>29539.968000000001</v>
      </c>
      <c r="E18" s="83"/>
      <c r="F18" s="52"/>
      <c r="G18" s="76" t="s">
        <v>15</v>
      </c>
      <c r="H18" s="76"/>
      <c r="I18" s="76" t="s">
        <v>16</v>
      </c>
      <c r="J18" s="76"/>
    </row>
    <row r="19" spans="2:10" x14ac:dyDescent="0.2">
      <c r="B19" s="32" t="s">
        <v>17</v>
      </c>
      <c r="C19" s="11">
        <v>15</v>
      </c>
      <c r="D19" s="40">
        <v>30023.976000000002</v>
      </c>
      <c r="E19" s="42">
        <f>SUM(D19/100)*80</f>
        <v>24019.180800000002</v>
      </c>
      <c r="F19" s="52"/>
      <c r="G19" s="76" t="s">
        <v>18</v>
      </c>
      <c r="H19" s="76"/>
      <c r="I19" s="76" t="s">
        <v>19</v>
      </c>
      <c r="J19" s="76"/>
    </row>
    <row r="20" spans="2:10" x14ac:dyDescent="0.2">
      <c r="B20" s="20"/>
      <c r="C20" s="13">
        <v>16</v>
      </c>
      <c r="D20" s="38">
        <v>30518.304000000004</v>
      </c>
      <c r="E20" s="44">
        <f t="shared" ref="E20:E47" si="0">SUM(D20/100)*80</f>
        <v>24414.643200000006</v>
      </c>
      <c r="F20" s="52"/>
      <c r="G20" s="76" t="s">
        <v>20</v>
      </c>
      <c r="H20" s="76"/>
      <c r="I20" s="76" t="s">
        <v>21</v>
      </c>
      <c r="J20" s="76"/>
    </row>
    <row r="21" spans="2:10" x14ac:dyDescent="0.2">
      <c r="B21" s="33"/>
      <c r="C21" s="13">
        <v>17</v>
      </c>
      <c r="D21" s="38">
        <v>31021.920000000002</v>
      </c>
      <c r="E21" s="44">
        <f t="shared" si="0"/>
        <v>24817.536</v>
      </c>
      <c r="F21" s="52"/>
      <c r="G21" s="76" t="s">
        <v>22</v>
      </c>
      <c r="H21" s="76"/>
      <c r="I21" s="87" t="s">
        <v>23</v>
      </c>
      <c r="J21" s="87"/>
    </row>
    <row r="22" spans="2:10" x14ac:dyDescent="0.2">
      <c r="B22" s="33"/>
      <c r="C22" s="13">
        <v>18</v>
      </c>
      <c r="D22" s="38">
        <v>31536.887999999999</v>
      </c>
      <c r="E22" s="44">
        <f t="shared" si="0"/>
        <v>25229.510399999999</v>
      </c>
      <c r="F22" s="52"/>
      <c r="G22" s="80" t="s">
        <v>24</v>
      </c>
      <c r="H22" s="80"/>
      <c r="I22" s="80"/>
      <c r="J22" s="80"/>
    </row>
    <row r="23" spans="2:10" x14ac:dyDescent="0.2">
      <c r="B23" s="33"/>
      <c r="C23" s="13">
        <v>19</v>
      </c>
      <c r="D23" s="38">
        <v>32061.144000000004</v>
      </c>
      <c r="E23" s="44">
        <f t="shared" si="0"/>
        <v>25648.915200000003</v>
      </c>
      <c r="F23" s="52"/>
      <c r="G23" s="25"/>
      <c r="H23" s="25"/>
      <c r="I23" s="25"/>
      <c r="J23" s="25"/>
    </row>
    <row r="24" spans="2:10" ht="16" thickBot="1" x14ac:dyDescent="0.25">
      <c r="B24" s="33"/>
      <c r="C24" s="23">
        <v>20</v>
      </c>
      <c r="D24" s="39">
        <v>32596.752000000004</v>
      </c>
      <c r="E24" s="43">
        <f t="shared" si="0"/>
        <v>26077.401600000005</v>
      </c>
      <c r="F24" s="52"/>
      <c r="J24" s="46"/>
    </row>
    <row r="25" spans="2:10" x14ac:dyDescent="0.2">
      <c r="B25" s="27" t="s">
        <v>25</v>
      </c>
      <c r="C25" s="11">
        <v>21</v>
      </c>
      <c r="D25" s="40">
        <v>33142.68</v>
      </c>
      <c r="E25" s="42">
        <f t="shared" si="0"/>
        <v>26514.144</v>
      </c>
      <c r="F25" s="52"/>
    </row>
    <row r="26" spans="2:10" x14ac:dyDescent="0.2">
      <c r="B26" s="34"/>
      <c r="C26" s="13">
        <v>22</v>
      </c>
      <c r="D26" s="38">
        <v>33698.928</v>
      </c>
      <c r="E26" s="44">
        <f t="shared" si="0"/>
        <v>26959.142400000001</v>
      </c>
      <c r="F26" s="52"/>
      <c r="G26" s="79" t="s">
        <v>26</v>
      </c>
      <c r="H26" s="79"/>
      <c r="I26" s="79"/>
      <c r="J26" s="79"/>
    </row>
    <row r="27" spans="2:10" x14ac:dyDescent="0.2">
      <c r="B27" s="33"/>
      <c r="C27" s="13">
        <v>23</v>
      </c>
      <c r="D27" s="38">
        <v>34433.712000000007</v>
      </c>
      <c r="E27" s="44">
        <f t="shared" si="0"/>
        <v>27546.969600000008</v>
      </c>
      <c r="F27" s="52"/>
      <c r="G27" s="77" t="s">
        <v>27</v>
      </c>
      <c r="H27" s="78"/>
      <c r="I27" s="80" t="s">
        <v>28</v>
      </c>
      <c r="J27" s="80"/>
    </row>
    <row r="28" spans="2:10" x14ac:dyDescent="0.2">
      <c r="B28" s="33"/>
      <c r="C28" s="13">
        <v>24</v>
      </c>
      <c r="D28" s="38">
        <v>35412.048000000003</v>
      </c>
      <c r="E28" s="44">
        <f t="shared" si="0"/>
        <v>28329.638400000003</v>
      </c>
      <c r="F28" s="52"/>
      <c r="G28" s="77" t="s">
        <v>29</v>
      </c>
      <c r="H28" s="78"/>
      <c r="I28" s="80" t="s">
        <v>30</v>
      </c>
      <c r="J28" s="80"/>
    </row>
    <row r="29" spans="2:10" ht="16" thickBot="1" x14ac:dyDescent="0.25">
      <c r="B29" s="33"/>
      <c r="C29" s="23">
        <v>25</v>
      </c>
      <c r="D29" s="39">
        <v>36362.520000000004</v>
      </c>
      <c r="E29" s="43">
        <f t="shared" si="0"/>
        <v>29090.016000000003</v>
      </c>
      <c r="F29" s="52"/>
      <c r="G29" s="77" t="s">
        <v>31</v>
      </c>
      <c r="H29" s="78"/>
      <c r="I29" s="80" t="s">
        <v>32</v>
      </c>
      <c r="J29" s="80"/>
    </row>
    <row r="30" spans="2:10" x14ac:dyDescent="0.2">
      <c r="B30" s="27" t="s">
        <v>33</v>
      </c>
      <c r="C30" s="24">
        <v>26</v>
      </c>
      <c r="D30" s="40">
        <v>37279.968000000001</v>
      </c>
      <c r="E30" s="42">
        <f t="shared" si="0"/>
        <v>29823.974400000003</v>
      </c>
      <c r="F30" s="52"/>
    </row>
    <row r="31" spans="2:10" x14ac:dyDescent="0.2">
      <c r="B31" s="34"/>
      <c r="C31" s="21">
        <v>27</v>
      </c>
      <c r="D31" s="38">
        <v>38220.120000000003</v>
      </c>
      <c r="E31" s="44">
        <f t="shared" si="0"/>
        <v>30576.096000000001</v>
      </c>
      <c r="F31" s="52"/>
    </row>
    <row r="32" spans="2:10" x14ac:dyDescent="0.2">
      <c r="B32" s="33"/>
      <c r="C32" s="21">
        <v>28</v>
      </c>
      <c r="D32" s="38">
        <v>39152.016000000003</v>
      </c>
      <c r="E32" s="44">
        <f t="shared" si="0"/>
        <v>31321.612800000003</v>
      </c>
      <c r="F32" s="52"/>
      <c r="G32" s="53"/>
      <c r="H32" s="53"/>
      <c r="I32" s="53"/>
      <c r="J32" s="53"/>
    </row>
    <row r="33" spans="2:12" ht="16" thickBot="1" x14ac:dyDescent="0.25">
      <c r="B33" s="33"/>
      <c r="C33" s="21">
        <v>29</v>
      </c>
      <c r="D33" s="38">
        <v>39862.031999999999</v>
      </c>
      <c r="E33" s="44">
        <f t="shared" si="0"/>
        <v>31889.625599999999</v>
      </c>
      <c r="F33" s="52"/>
      <c r="G33" s="66" t="s">
        <v>34</v>
      </c>
      <c r="H33" s="66"/>
      <c r="I33" s="66"/>
      <c r="J33" s="66"/>
    </row>
    <row r="34" spans="2:12" ht="16" thickBot="1" x14ac:dyDescent="0.25">
      <c r="B34" s="35"/>
      <c r="C34" s="17">
        <v>30</v>
      </c>
      <c r="D34" s="36">
        <v>40777.415999999997</v>
      </c>
      <c r="E34" s="43">
        <f t="shared" si="0"/>
        <v>32621.932799999999</v>
      </c>
      <c r="F34" s="52"/>
      <c r="G34" s="67" t="s">
        <v>35</v>
      </c>
      <c r="H34" s="68"/>
      <c r="I34" s="56">
        <v>15580.104000000001</v>
      </c>
      <c r="J34" s="57"/>
      <c r="L34" s="52"/>
    </row>
    <row r="35" spans="2:12" ht="15" customHeight="1" x14ac:dyDescent="0.2">
      <c r="B35" s="34" t="s">
        <v>36</v>
      </c>
      <c r="C35" s="7">
        <v>31</v>
      </c>
      <c r="D35" s="37">
        <v>41771.232000000004</v>
      </c>
      <c r="E35" s="42">
        <f t="shared" si="0"/>
        <v>33416.9856</v>
      </c>
      <c r="F35" s="52"/>
      <c r="G35" s="60" t="s">
        <v>37</v>
      </c>
      <c r="H35" s="61"/>
      <c r="I35" s="58" t="s">
        <v>38</v>
      </c>
      <c r="J35" s="59"/>
    </row>
    <row r="36" spans="2:12" x14ac:dyDescent="0.2">
      <c r="B36" s="34"/>
      <c r="C36" s="13">
        <v>32</v>
      </c>
      <c r="D36" s="38">
        <v>42839.351999999999</v>
      </c>
      <c r="E36" s="44">
        <f t="shared" si="0"/>
        <v>34271.481599999999</v>
      </c>
      <c r="F36" s="52"/>
      <c r="G36" s="62"/>
      <c r="H36" s="63"/>
      <c r="I36" s="69" t="s">
        <v>39</v>
      </c>
      <c r="J36" s="70"/>
    </row>
    <row r="37" spans="2:12" ht="16" thickBot="1" x14ac:dyDescent="0.25">
      <c r="B37" s="33"/>
      <c r="C37" s="13">
        <v>33</v>
      </c>
      <c r="D37" s="38">
        <v>44074.656000000003</v>
      </c>
      <c r="E37" s="44">
        <f t="shared" si="0"/>
        <v>35259.724800000004</v>
      </c>
      <c r="F37" s="52"/>
      <c r="G37" s="64"/>
      <c r="H37" s="65"/>
      <c r="I37" s="71"/>
      <c r="J37" s="72"/>
    </row>
    <row r="38" spans="2:12" x14ac:dyDescent="0.2">
      <c r="B38" s="33"/>
      <c r="C38" s="13">
        <v>34</v>
      </c>
      <c r="D38" s="38">
        <v>45091.175999999999</v>
      </c>
      <c r="E38" s="44">
        <f t="shared" si="0"/>
        <v>36072.940800000004</v>
      </c>
      <c r="F38" s="52"/>
      <c r="G38" s="54" t="s">
        <v>40</v>
      </c>
      <c r="H38" s="55"/>
      <c r="I38" s="56">
        <v>17877.335999999999</v>
      </c>
      <c r="J38" s="57"/>
      <c r="L38" s="52"/>
    </row>
    <row r="39" spans="2:12" ht="15" customHeight="1" x14ac:dyDescent="0.2">
      <c r="B39" s="33"/>
      <c r="C39" s="13">
        <v>35</v>
      </c>
      <c r="D39" s="38">
        <v>46141.752</v>
      </c>
      <c r="E39" s="44">
        <f t="shared" si="0"/>
        <v>36913.401600000005</v>
      </c>
      <c r="F39" s="52"/>
      <c r="G39" s="60" t="s">
        <v>41</v>
      </c>
      <c r="H39" s="61"/>
      <c r="I39" s="58" t="s">
        <v>38</v>
      </c>
      <c r="J39" s="59"/>
    </row>
    <row r="40" spans="2:12" ht="15" customHeight="1" thickBot="1" x14ac:dyDescent="0.25">
      <c r="B40" s="33"/>
      <c r="C40" s="23">
        <v>36</v>
      </c>
      <c r="D40" s="39">
        <v>47180.976000000002</v>
      </c>
      <c r="E40" s="43">
        <f t="shared" si="0"/>
        <v>37744.7808</v>
      </c>
      <c r="F40" s="52"/>
      <c r="G40" s="62"/>
      <c r="H40" s="63"/>
      <c r="I40" s="69" t="s">
        <v>39</v>
      </c>
      <c r="J40" s="70"/>
    </row>
    <row r="41" spans="2:12" ht="16" thickBot="1" x14ac:dyDescent="0.25">
      <c r="B41" s="27" t="s">
        <v>42</v>
      </c>
      <c r="C41" s="11">
        <v>37</v>
      </c>
      <c r="D41" s="40">
        <v>48226.392</v>
      </c>
      <c r="E41" s="42">
        <f t="shared" si="0"/>
        <v>38581.113599999997</v>
      </c>
      <c r="F41" s="52"/>
      <c r="G41" s="64"/>
      <c r="H41" s="65"/>
      <c r="I41" s="71"/>
      <c r="J41" s="72"/>
    </row>
    <row r="42" spans="2:12" x14ac:dyDescent="0.2">
      <c r="B42" s="34"/>
      <c r="C42" s="13">
        <v>38</v>
      </c>
      <c r="D42" s="38">
        <v>49282.128000000004</v>
      </c>
      <c r="E42" s="44">
        <f t="shared" si="0"/>
        <v>39425.702400000002</v>
      </c>
      <c r="F42" s="52"/>
    </row>
    <row r="43" spans="2:12" x14ac:dyDescent="0.2">
      <c r="B43" s="33"/>
      <c r="C43" s="13">
        <v>39</v>
      </c>
      <c r="D43" s="38">
        <v>50268.72</v>
      </c>
      <c r="E43" s="44">
        <f t="shared" si="0"/>
        <v>40214.976000000002</v>
      </c>
      <c r="F43" s="52"/>
      <c r="G43" s="73" t="s">
        <v>43</v>
      </c>
      <c r="H43" s="74"/>
      <c r="I43" s="74"/>
      <c r="J43" s="74"/>
    </row>
    <row r="44" spans="2:12" ht="16" thickBot="1" x14ac:dyDescent="0.25">
      <c r="B44" s="33"/>
      <c r="C44" s="23">
        <v>40</v>
      </c>
      <c r="D44" s="39">
        <v>51356.447999999997</v>
      </c>
      <c r="E44" s="43">
        <f t="shared" si="0"/>
        <v>41085.1584</v>
      </c>
      <c r="F44" s="52"/>
      <c r="G44" s="73" t="s">
        <v>44</v>
      </c>
      <c r="H44" s="74"/>
      <c r="I44" s="74"/>
      <c r="J44" s="74"/>
    </row>
    <row r="45" spans="2:12" x14ac:dyDescent="0.2">
      <c r="B45" s="27" t="s">
        <v>45</v>
      </c>
      <c r="C45" s="11">
        <v>41</v>
      </c>
      <c r="D45" s="40">
        <v>52413.216</v>
      </c>
      <c r="E45" s="42">
        <f t="shared" si="0"/>
        <v>41930.572800000002</v>
      </c>
      <c r="F45" s="52"/>
    </row>
    <row r="46" spans="2:12" x14ac:dyDescent="0.2">
      <c r="B46" s="34"/>
      <c r="C46" s="13">
        <v>42</v>
      </c>
      <c r="D46" s="38">
        <v>53459.663999999997</v>
      </c>
      <c r="E46" s="44">
        <f t="shared" si="0"/>
        <v>42767.731199999995</v>
      </c>
      <c r="F46" s="52"/>
    </row>
    <row r="47" spans="2:12" ht="16" thickBot="1" x14ac:dyDescent="0.25">
      <c r="B47" s="35"/>
      <c r="C47" s="6">
        <v>43</v>
      </c>
      <c r="D47" s="36">
        <v>54494.759999999995</v>
      </c>
      <c r="E47" s="43">
        <f t="shared" si="0"/>
        <v>43595.807999999997</v>
      </c>
      <c r="F47" s="52"/>
    </row>
  </sheetData>
  <mergeCells count="36">
    <mergeCell ref="I29:J29"/>
    <mergeCell ref="G29:H29"/>
    <mergeCell ref="G28:H28"/>
    <mergeCell ref="I28:J28"/>
    <mergeCell ref="I21:J21"/>
    <mergeCell ref="I27:J27"/>
    <mergeCell ref="B2:J4"/>
    <mergeCell ref="G17:H17"/>
    <mergeCell ref="I17:J17"/>
    <mergeCell ref="G27:H27"/>
    <mergeCell ref="G18:H18"/>
    <mergeCell ref="I18:J18"/>
    <mergeCell ref="G26:J26"/>
    <mergeCell ref="G19:H19"/>
    <mergeCell ref="I19:J19"/>
    <mergeCell ref="G20:H20"/>
    <mergeCell ref="I20:J20"/>
    <mergeCell ref="G21:H21"/>
    <mergeCell ref="G22:J22"/>
    <mergeCell ref="G6:J12"/>
    <mergeCell ref="E6:E18"/>
    <mergeCell ref="G16:J16"/>
    <mergeCell ref="G44:J44"/>
    <mergeCell ref="I39:J39"/>
    <mergeCell ref="G43:J43"/>
    <mergeCell ref="G39:H41"/>
    <mergeCell ref="I40:J41"/>
    <mergeCell ref="G32:J32"/>
    <mergeCell ref="G38:H38"/>
    <mergeCell ref="I38:J38"/>
    <mergeCell ref="I35:J35"/>
    <mergeCell ref="G35:H37"/>
    <mergeCell ref="G33:J33"/>
    <mergeCell ref="G34:H34"/>
    <mergeCell ref="I34:J34"/>
    <mergeCell ref="I36:J37"/>
  </mergeCells>
  <pageMargins left="0.25" right="0.25" top="0.75" bottom="0.75" header="0.3" footer="0.3"/>
  <pageSetup paperSize="9" scale="81" orientation="portrait" r:id="rId1"/>
  <rowBreaks count="1" manualBreakCount="1">
    <brk id="4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B65A8CCFA92B42B5F1342A2FE7265D" ma:contentTypeVersion="16" ma:contentTypeDescription="Create a new document." ma:contentTypeScope="" ma:versionID="c93d8471f5bdf3d8397f1d5541ff887c">
  <xsd:schema xmlns:xsd="http://www.w3.org/2001/XMLSchema" xmlns:xs="http://www.w3.org/2001/XMLSchema" xmlns:p="http://schemas.microsoft.com/office/2006/metadata/properties" xmlns:ns2="af697182-588d-4b2e-9f35-abb072dd4a10" xmlns:ns3="a17b5533-9ec6-4262-8943-6d6d6a060751" targetNamespace="http://schemas.microsoft.com/office/2006/metadata/properties" ma:root="true" ma:fieldsID="c340354ad381490e4d620396fee10f6c" ns2:_="" ns3:_="">
    <xsd:import namespace="af697182-588d-4b2e-9f35-abb072dd4a10"/>
    <xsd:import namespace="a17b5533-9ec6-4262-8943-6d6d6a060751"/>
    <xsd:element name="properties">
      <xsd:complexType>
        <xsd:sequence>
          <xsd:element name="documentManagement">
            <xsd:complexType>
              <xsd:all>
                <xsd:element ref="ns2:Team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Order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97182-588d-4b2e-9f35-abb072dd4a10" elementFormDefault="qualified">
    <xsd:import namespace="http://schemas.microsoft.com/office/2006/documentManagement/types"/>
    <xsd:import namespace="http://schemas.microsoft.com/office/infopath/2007/PartnerControls"/>
    <xsd:element name="Team" ma:index="8" nillable="true" ma:displayName="Team" ma:format="Dropdown" ma:internalName="Team">
      <xsd:simpleType>
        <xsd:restriction base="dms:Choice">
          <xsd:enumeration value="Recruitment"/>
          <xsd:enumeration value="Occupational Health"/>
          <xsd:enumeration value="Occupational Development"/>
          <xsd:enumeration value="BSC"/>
          <xsd:enumeration value="Choice 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dc966fa-4138-4b9c-b0e4-0cfe5a192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Order0" ma:index="25" nillable="true" ma:displayName="Order" ma:decimals="0" ma:description="To set view order" ma:format="Dropdown" ma:internalName="Order0" ma:percentage="FALSE">
      <xsd:simpleType>
        <xsd:restriction base="dms:Number">
          <xsd:minInclusive value="1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b5533-9ec6-4262-8943-6d6d6a06075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90e85b5-46b9-4747-bc9a-0dc602c34d06}" ma:internalName="TaxCatchAll" ma:showField="CatchAllData" ma:web="a17b5533-9ec6-4262-8943-6d6d6a0607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af697182-588d-4b2e-9f35-abb072dd4a10" xsi:nil="true"/>
    <Team xmlns="af697182-588d-4b2e-9f35-abb072dd4a10" xsi:nil="true"/>
    <TaxCatchAll xmlns="a17b5533-9ec6-4262-8943-6d6d6a060751" xsi:nil="true"/>
    <lcf76f155ced4ddcb4097134ff3c332f xmlns="af697182-588d-4b2e-9f35-abb072dd4a10">
      <Terms xmlns="http://schemas.microsoft.com/office/infopath/2007/PartnerControls"/>
    </lcf76f155ced4ddcb4097134ff3c332f>
    <_dlc_DocId xmlns="a17b5533-9ec6-4262-8943-6d6d6a060751">MAFVCWMWNVRF-550665949-1074</_dlc_DocId>
    <_dlc_DocIdUrl xmlns="a17b5533-9ec6-4262-8943-6d6d6a060751">
      <Url>https://gloucestershirecc.sharepoint.com/sites/PeopleHub/_layouts/15/DocIdRedir.aspx?ID=MAFVCWMWNVRF-550665949-1074</Url>
      <Description>MAFVCWMWNVRF-550665949-1074</Description>
    </_dlc_DocIdUrl>
  </documentManagement>
</p:properties>
</file>

<file path=customXml/itemProps1.xml><?xml version="1.0" encoding="utf-8"?>
<ds:datastoreItem xmlns:ds="http://schemas.openxmlformats.org/officeDocument/2006/customXml" ds:itemID="{07846970-ACE8-44CD-9ECC-5D5783EFD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9B2F53-F311-486C-B682-3D0ECA025DC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AD3DEA6-493F-416A-945C-742F317E45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97182-588d-4b2e-9f35-abb072dd4a10"/>
    <ds:schemaRef ds:uri="a17b5533-9ec6-4262-8943-6d6d6a0607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557FAF-0148-45F7-96E0-F23BBE536178}">
  <ds:schemaRefs>
    <ds:schemaRef ds:uri="http://schemas.microsoft.com/office/2006/metadata/properties"/>
    <ds:schemaRef ds:uri="http://schemas.microsoft.com/office/infopath/2007/PartnerControls"/>
    <ds:schemaRef ds:uri="af697182-588d-4b2e-9f35-abb072dd4a10"/>
    <ds:schemaRef ds:uri="a17b5533-9ec6-4262-8943-6d6d6a0607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 Pay Scale</vt:lpstr>
    </vt:vector>
  </TitlesOfParts>
  <Manager/>
  <Company>Gloucestershire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LUMLEY, Lucinda</dc:creator>
  <cp:keywords/>
  <dc:description/>
  <cp:lastModifiedBy>BOOR, Nigel</cp:lastModifiedBy>
  <cp:revision/>
  <dcterms:created xsi:type="dcterms:W3CDTF">2019-01-03T16:07:58Z</dcterms:created>
  <dcterms:modified xsi:type="dcterms:W3CDTF">2025-07-29T11:00:50Z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404578-2d81-4a23-86f9-58870b7211f0_Enabled">
    <vt:lpwstr>true</vt:lpwstr>
  </property>
  <property fmtid="{D5CDD505-2E9C-101B-9397-08002B2CF9AE}" pid="3" name="MSIP_Label_7d404578-2d81-4a23-86f9-58870b7211f0_SetDate">
    <vt:lpwstr>2023-11-16T16:41:14Z</vt:lpwstr>
  </property>
  <property fmtid="{D5CDD505-2E9C-101B-9397-08002B2CF9AE}" pid="4" name="MSIP_Label_7d404578-2d81-4a23-86f9-58870b7211f0_Method">
    <vt:lpwstr>Standard</vt:lpwstr>
  </property>
  <property fmtid="{D5CDD505-2E9C-101B-9397-08002B2CF9AE}" pid="5" name="MSIP_Label_7d404578-2d81-4a23-86f9-58870b7211f0_Name">
    <vt:lpwstr>Official - Contains Personal Data</vt:lpwstr>
  </property>
  <property fmtid="{D5CDD505-2E9C-101B-9397-08002B2CF9AE}" pid="6" name="MSIP_Label_7d404578-2d81-4a23-86f9-58870b7211f0_SiteId">
    <vt:lpwstr>5faec754-64e3-4014-9bcc-e72fc73ba312</vt:lpwstr>
  </property>
  <property fmtid="{D5CDD505-2E9C-101B-9397-08002B2CF9AE}" pid="7" name="MSIP_Label_7d404578-2d81-4a23-86f9-58870b7211f0_ActionId">
    <vt:lpwstr>1ae5b6cf-164a-4acf-84ed-8c0a521169a9</vt:lpwstr>
  </property>
  <property fmtid="{D5CDD505-2E9C-101B-9397-08002B2CF9AE}" pid="8" name="MSIP_Label_7d404578-2d81-4a23-86f9-58870b7211f0_ContentBits">
    <vt:lpwstr>0</vt:lpwstr>
  </property>
  <property fmtid="{D5CDD505-2E9C-101B-9397-08002B2CF9AE}" pid="9" name="ContentTypeId">
    <vt:lpwstr>0x0101006DB65A8CCFA92B42B5F1342A2FE7265D</vt:lpwstr>
  </property>
  <property fmtid="{D5CDD505-2E9C-101B-9397-08002B2CF9AE}" pid="10" name="Order">
    <vt:r8>205000</vt:r8>
  </property>
  <property fmtid="{D5CDD505-2E9C-101B-9397-08002B2CF9AE}" pid="11" name="_dlc_DocIdItemGuid">
    <vt:lpwstr>eea14588-9cd9-4712-bed7-8da5e52242c7</vt:lpwstr>
  </property>
  <property fmtid="{D5CDD505-2E9C-101B-9397-08002B2CF9AE}" pid="12" name="MediaServiceImageTags">
    <vt:lpwstr/>
  </property>
</Properties>
</file>